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.228\ad_op\2018\DIRECCCION\ENTREGA DIRECCION DRA CLAUDIA\CGR LEY 951\Anexo 7. Ejecuciones Presupuestales\"/>
    </mc:Choice>
  </mc:AlternateContent>
  <bookViews>
    <workbookView xWindow="0" yWindow="0" windowWidth="21600" windowHeight="8205"/>
  </bookViews>
  <sheets>
    <sheet name="RESUMENES" sheetId="2" r:id="rId1"/>
    <sheet name="DECRET LIQUID 2016" sheetId="3" r:id="rId2"/>
    <sheet name="DECRETO LIQUID 2017" sheetId="1" r:id="rId3"/>
    <sheet name="DECRETO LIQUID 2018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F9" i="2" s="1"/>
  <c r="C9" i="2"/>
  <c r="D9" i="2" s="1"/>
  <c r="B9" i="2"/>
  <c r="F8" i="2"/>
  <c r="D8" i="2"/>
  <c r="F7" i="2"/>
  <c r="D7" i="2"/>
  <c r="R50" i="2" l="1"/>
  <c r="R49" i="2"/>
  <c r="R48" i="2"/>
  <c r="R47" i="2"/>
  <c r="R46" i="2"/>
  <c r="R45" i="2"/>
  <c r="R44" i="2"/>
  <c r="R43" i="2"/>
  <c r="R42" i="2"/>
  <c r="R41" i="2"/>
  <c r="R40" i="2"/>
  <c r="R39" i="2"/>
  <c r="R38" i="2"/>
  <c r="R51" i="2" s="1"/>
  <c r="P53" i="2"/>
  <c r="O53" i="2"/>
  <c r="O55" i="2" s="1"/>
  <c r="M53" i="2"/>
  <c r="L53" i="2"/>
  <c r="E5" i="4" l="1"/>
  <c r="G5" i="4"/>
  <c r="E6" i="4"/>
  <c r="G6" i="4"/>
  <c r="E7" i="4"/>
  <c r="G7" i="4"/>
  <c r="E8" i="4"/>
  <c r="G8" i="4"/>
  <c r="E9" i="4"/>
  <c r="G9" i="4"/>
  <c r="E10" i="4"/>
  <c r="G10" i="4"/>
  <c r="E11" i="4"/>
  <c r="G11" i="4"/>
  <c r="C12" i="4"/>
  <c r="D12" i="4"/>
  <c r="E12" i="4" s="1"/>
  <c r="F12" i="4"/>
  <c r="E13" i="4"/>
  <c r="G13" i="4"/>
  <c r="E14" i="4"/>
  <c r="G14" i="4"/>
  <c r="C15" i="4"/>
  <c r="D15" i="4"/>
  <c r="E15" i="4" s="1"/>
  <c r="F15" i="4"/>
  <c r="E16" i="4"/>
  <c r="G16" i="4"/>
  <c r="E17" i="4"/>
  <c r="G17" i="4"/>
  <c r="E18" i="4"/>
  <c r="G18" i="4"/>
  <c r="E19" i="4"/>
  <c r="G19" i="4"/>
  <c r="E20" i="4"/>
  <c r="G20" i="4"/>
  <c r="E21" i="4"/>
  <c r="G21" i="4"/>
  <c r="C22" i="4"/>
  <c r="D22" i="4"/>
  <c r="F22" i="4"/>
  <c r="E26" i="4"/>
  <c r="G26" i="4"/>
  <c r="E27" i="4"/>
  <c r="G27" i="4"/>
  <c r="E28" i="4"/>
  <c r="G28" i="4"/>
  <c r="E29" i="4"/>
  <c r="G29" i="4"/>
  <c r="E30" i="4"/>
  <c r="G30" i="4"/>
  <c r="E31" i="4"/>
  <c r="G31" i="4"/>
  <c r="E32" i="4"/>
  <c r="G32" i="4"/>
  <c r="E33" i="4"/>
  <c r="G33" i="4"/>
  <c r="E34" i="4"/>
  <c r="G34" i="4"/>
  <c r="E35" i="4"/>
  <c r="G35" i="4"/>
  <c r="E36" i="4"/>
  <c r="G36" i="4"/>
  <c r="E37" i="4"/>
  <c r="G37" i="4"/>
  <c r="E38" i="4"/>
  <c r="G38" i="4"/>
  <c r="E39" i="4"/>
  <c r="G39" i="4"/>
  <c r="C40" i="4"/>
  <c r="D40" i="4"/>
  <c r="F40" i="4"/>
  <c r="G41" i="4"/>
  <c r="E41" i="4"/>
  <c r="G12" i="4" l="1"/>
  <c r="E22" i="4"/>
  <c r="G40" i="4"/>
  <c r="E40" i="4"/>
  <c r="G15" i="4"/>
  <c r="G22" i="4"/>
  <c r="F23" i="4"/>
  <c r="D23" i="4"/>
  <c r="C23" i="4"/>
  <c r="C42" i="4" s="1"/>
  <c r="E23" i="4" l="1"/>
  <c r="G23" i="4"/>
  <c r="D42" i="4"/>
  <c r="E29" i="2" l="1"/>
  <c r="C29" i="2"/>
  <c r="B29" i="2"/>
  <c r="F28" i="2"/>
  <c r="D28" i="2"/>
  <c r="F27" i="2"/>
  <c r="D27" i="2"/>
  <c r="D29" i="2" l="1"/>
  <c r="F29" i="2"/>
  <c r="F23" i="3"/>
  <c r="D23" i="3"/>
  <c r="C23" i="3"/>
  <c r="G6" i="3"/>
  <c r="G7" i="3"/>
  <c r="G8" i="3"/>
  <c r="G9" i="3"/>
  <c r="G10" i="3"/>
  <c r="G11" i="3"/>
  <c r="G13" i="3"/>
  <c r="G14" i="3"/>
  <c r="G15" i="3"/>
  <c r="G17" i="3"/>
  <c r="G18" i="3"/>
  <c r="G19" i="3"/>
  <c r="G20" i="3"/>
  <c r="G21" i="3"/>
  <c r="G22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5" i="3"/>
  <c r="E6" i="3"/>
  <c r="E7" i="3"/>
  <c r="E8" i="3"/>
  <c r="E9" i="3"/>
  <c r="E10" i="3"/>
  <c r="E11" i="3"/>
  <c r="E13" i="3"/>
  <c r="E14" i="3"/>
  <c r="E15" i="3"/>
  <c r="E17" i="3"/>
  <c r="E18" i="3"/>
  <c r="E19" i="3"/>
  <c r="E20" i="3"/>
  <c r="E21" i="3"/>
  <c r="E22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5" i="3"/>
  <c r="F12" i="3"/>
  <c r="D12" i="3"/>
  <c r="C47" i="3"/>
  <c r="F47" i="3"/>
  <c r="D47" i="3"/>
  <c r="C16" i="3"/>
  <c r="D16" i="3"/>
  <c r="F16" i="3"/>
  <c r="C12" i="3"/>
  <c r="F22" i="1"/>
  <c r="D22" i="1"/>
  <c r="C22" i="1"/>
  <c r="F15" i="1"/>
  <c r="D15" i="1"/>
  <c r="C15" i="1"/>
  <c r="F12" i="1"/>
  <c r="G12" i="1" s="1"/>
  <c r="D12" i="1"/>
  <c r="C12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0" i="1"/>
  <c r="G19" i="1"/>
  <c r="G18" i="1"/>
  <c r="G17" i="1"/>
  <c r="G16" i="1"/>
  <c r="G14" i="1"/>
  <c r="G13" i="1"/>
  <c r="G11" i="1"/>
  <c r="G10" i="1"/>
  <c r="G9" i="1"/>
  <c r="G8" i="1"/>
  <c r="G7" i="1"/>
  <c r="G6" i="1"/>
  <c r="G5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0" i="1"/>
  <c r="E19" i="1"/>
  <c r="E18" i="1"/>
  <c r="E17" i="1"/>
  <c r="E16" i="1"/>
  <c r="E14" i="1"/>
  <c r="E13" i="1"/>
  <c r="E11" i="1"/>
  <c r="E10" i="1"/>
  <c r="E9" i="1"/>
  <c r="E8" i="1"/>
  <c r="E7" i="1"/>
  <c r="E6" i="1"/>
  <c r="E5" i="1"/>
  <c r="E21" i="2"/>
  <c r="F21" i="2" s="1"/>
  <c r="C21" i="2"/>
  <c r="B21" i="2"/>
  <c r="F20" i="2"/>
  <c r="D20" i="2"/>
  <c r="F19" i="2"/>
  <c r="D19" i="2"/>
  <c r="G15" i="1" l="1"/>
  <c r="E16" i="3"/>
  <c r="E47" i="3"/>
  <c r="D21" i="2"/>
  <c r="G47" i="3"/>
  <c r="G16" i="3"/>
  <c r="E12" i="3"/>
  <c r="G12" i="3"/>
  <c r="C24" i="3"/>
  <c r="C48" i="3" s="1"/>
  <c r="D24" i="3" l="1"/>
  <c r="E23" i="3"/>
  <c r="F24" i="3"/>
  <c r="G23" i="3"/>
  <c r="G24" i="3" l="1"/>
  <c r="F48" i="3"/>
  <c r="G48" i="3" s="1"/>
  <c r="E24" i="3"/>
  <c r="D48" i="3"/>
  <c r="E48" i="3" s="1"/>
  <c r="F46" i="1"/>
  <c r="D46" i="1"/>
  <c r="C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O21" i="1"/>
  <c r="M21" i="1"/>
  <c r="J21" i="1"/>
  <c r="O20" i="1"/>
  <c r="M20" i="1"/>
  <c r="J20" i="1"/>
  <c r="O19" i="1"/>
  <c r="M19" i="1"/>
  <c r="J19" i="1"/>
  <c r="O18" i="1"/>
  <c r="M18" i="1"/>
  <c r="J18" i="1"/>
  <c r="O17" i="1"/>
  <c r="M17" i="1"/>
  <c r="J17" i="1"/>
  <c r="O16" i="1"/>
  <c r="M16" i="1"/>
  <c r="J16" i="1"/>
  <c r="I15" i="1"/>
  <c r="O14" i="1"/>
  <c r="P14" i="1" s="1"/>
  <c r="M14" i="1"/>
  <c r="O13" i="1"/>
  <c r="M13" i="1"/>
  <c r="S12" i="1"/>
  <c r="O11" i="1"/>
  <c r="M11" i="1"/>
  <c r="O10" i="1"/>
  <c r="M10" i="1"/>
  <c r="L10" i="1"/>
  <c r="O9" i="1"/>
  <c r="M9" i="1"/>
  <c r="O8" i="1"/>
  <c r="M8" i="1"/>
  <c r="O7" i="1"/>
  <c r="M7" i="1"/>
  <c r="O6" i="1"/>
  <c r="M6" i="1"/>
  <c r="O5" i="1"/>
  <c r="R5" i="1" s="1"/>
  <c r="M5" i="1"/>
  <c r="F50" i="1" l="1"/>
  <c r="J50" i="1" s="1"/>
  <c r="G46" i="1"/>
  <c r="J22" i="1"/>
  <c r="G22" i="1"/>
  <c r="E15" i="1"/>
  <c r="E12" i="1"/>
  <c r="E46" i="1"/>
  <c r="E22" i="1"/>
  <c r="M15" i="1"/>
  <c r="J13" i="1"/>
  <c r="C23" i="1"/>
  <c r="C47" i="1" s="1"/>
  <c r="D23" i="1"/>
  <c r="D47" i="1" s="1"/>
  <c r="F23" i="1"/>
  <c r="F47" i="1" s="1"/>
  <c r="I46" i="1"/>
  <c r="M12" i="1"/>
  <c r="H12" i="1"/>
  <c r="I12" i="1"/>
  <c r="K12" i="1" s="1"/>
  <c r="H14" i="1"/>
  <c r="M22" i="1"/>
  <c r="H15" i="1"/>
  <c r="L33" i="1"/>
  <c r="E47" i="1" l="1"/>
  <c r="D53" i="1"/>
  <c r="G47" i="1"/>
  <c r="L35" i="1"/>
  <c r="H26" i="1"/>
  <c r="G23" i="1"/>
  <c r="H23" i="1"/>
  <c r="E23" i="1"/>
  <c r="M23" i="1"/>
</calcChain>
</file>

<file path=xl/sharedStrings.xml><?xml version="1.0" encoding="utf-8"?>
<sst xmlns="http://schemas.openxmlformats.org/spreadsheetml/2006/main" count="323" uniqueCount="116">
  <si>
    <t/>
  </si>
  <si>
    <t>RUBRO</t>
  </si>
  <si>
    <t>DESCRIPCION</t>
  </si>
  <si>
    <t>APR. VIGENTE</t>
  </si>
  <si>
    <t>COMPROMISO</t>
  </si>
  <si>
    <t>OBLIGACION</t>
  </si>
  <si>
    <t>A-1-0-1-1</t>
  </si>
  <si>
    <t>SUELDOS DE PERSONAL DE NOMINA</t>
  </si>
  <si>
    <t>15% del costo de las vacantes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</si>
  <si>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</si>
  <si>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</si>
  <si>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</si>
  <si>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</si>
  <si>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</si>
  <si>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</si>
  <si>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A-1-0-1-10</t>
  </si>
  <si>
    <t>OTROS GASTOS PERSONALES - PREVIO CONCEPTO DGPPN</t>
  </si>
  <si>
    <t>No fue necesario utilizarlos, porque la planta hay vacantes</t>
  </si>
  <si>
    <t>A-1-0-2</t>
  </si>
  <si>
    <t>SERVICIOS PERSONALES INDIRECTOS</t>
  </si>
  <si>
    <t>Se celebraron 80 contratos de adquisición de servicios</t>
  </si>
  <si>
    <t>A-1-0-5</t>
  </si>
  <si>
    <t>CONTRIBUCIONES INHERENTES A LA NOMINA SECTOR PRIVADO Y PUBLICO</t>
  </si>
  <si>
    <t>GASTOS DE PERSONAL</t>
  </si>
  <si>
    <t>A-2-0-3</t>
  </si>
  <si>
    <t>IMPUESTOS Y MULTAS</t>
  </si>
  <si>
    <t>A-2-0-4</t>
  </si>
  <si>
    <t>ADQUISICION DE BIENES Y SERVICIOS</t>
  </si>
  <si>
    <t>GASTOS GENERALES</t>
  </si>
  <si>
    <t>A-3-1-1-2</t>
  </si>
  <si>
    <t>ASOCIACION COLOMBIANA DE UNIVERSIDADES - ASCUN -</t>
  </si>
  <si>
    <t>A-3-1-1-6</t>
  </si>
  <si>
    <t>CREDITOS EDUCATIVOS DE EXCELENCIA</t>
  </si>
  <si>
    <t>A-3-2-1-1</t>
  </si>
  <si>
    <t>CUOTA DE AUDITAJE CONTRANAL</t>
  </si>
  <si>
    <t>A-3-4-1-22</t>
  </si>
  <si>
    <t>CENTRO LATINOAMERICANO DE ADMINISTRACION PARA EL DESARROLLO - CLAD.  LEY 637 DE 2001</t>
  </si>
  <si>
    <t>A-3-6-1-1</t>
  </si>
  <si>
    <t>SENTENCIAS Y CONCILIACIONES</t>
  </si>
  <si>
    <t>A-3-6-3-20</t>
  </si>
  <si>
    <t>OTRAS TRANSFERENCIAS - PREVIO CONCEPTO DGPPN</t>
  </si>
  <si>
    <t>TRANSFERENCIAS</t>
  </si>
  <si>
    <t>FUNCIONAMIENTO</t>
  </si>
  <si>
    <t>C-0501-1000-1</t>
  </si>
  <si>
    <t>MEJORAMIENTO DEL SISTEMA DE EMPLEO PÚBLICO NACIONAL</t>
  </si>
  <si>
    <t>C-0501-1000-2</t>
  </si>
  <si>
    <t>DESARROLLO DEL SISTEMA DE GESTIÓN DEL TALENTO HUMANO POR COMPETENCIAS NACIONAL</t>
  </si>
  <si>
    <t>C-0503-1000-1</t>
  </si>
  <si>
    <t>ADECUACION     Y FORTALECIMIENTO DEL DESARROLLO INSTITUCIONAL DE LAS ENTIDADES PUBLICAS Y ORGANIZACIONES SOCIALES DEL ORDEN NACIONAL Y TERRITORIAL</t>
  </si>
  <si>
    <t>C-0503-1000-2</t>
  </si>
  <si>
    <t>ACTUALIZACION  PERFECCIONAMIENTO DE LA CAPACIDAD DE LOS FUNCIONARIOS PUBLICOS Y LOS CIUDADANOS PARA EL FORTALECIMIENTO DE LA GESTION PUBLICA</t>
  </si>
  <si>
    <t>C-0503-1000-3</t>
  </si>
  <si>
    <t>ADECUACION MANTENIMIENTO DE EDIFICIOS DE LA ESAP NACIONAL</t>
  </si>
  <si>
    <t>C-0503-1000-4</t>
  </si>
  <si>
    <t>ADQUISICION  O CONSTRUCCION Y DOTACION DE SEDES CENTRAL Y TERRITORIALES DE LA ESAP</t>
  </si>
  <si>
    <t>C-0503-1000-5</t>
  </si>
  <si>
    <t>IMPLEMENTACIÓN DE LAS TECNOLOGÍAS DE LA INFORMACIÓN Y COMUNICACIÓN EN LA ESAP, UN REFERENTE NACIONAL</t>
  </si>
  <si>
    <t>C-0503-1000-6</t>
  </si>
  <si>
    <t>FORTALECIMIENTO DE LA GESTIÓN ACADÉMICA DE LA ESAP NACIONAL</t>
  </si>
  <si>
    <t>C-0503-1000-7</t>
  </si>
  <si>
    <t>CONSOLIDACIÓN DE LA PLATAFORMA DE COMUNICACIONES Y USO DE TICS PARA LOS PROCESOS DE FORMACIÓN, APOYO INSTITUCIONAL Y MERCADEO , , NACIONAL</t>
  </si>
  <si>
    <t>C-0503-1000-8</t>
  </si>
  <si>
    <t>MEJORAMIENTO DE LA GESTION DE LA INVESTIGACIÓN DEL SABER ADMINISTRATIVO PÚBLICO A NIVEL NACIONAL</t>
  </si>
  <si>
    <t>C-0503-1000-9</t>
  </si>
  <si>
    <t>FORTALECIMIENTO DE LAS CAPACIDADES DE LOS ALTOS FUNCIONARIOS DEL ESTADO NACIONAL</t>
  </si>
  <si>
    <t>C-0599-1000-1</t>
  </si>
  <si>
    <t>ACTUALIZACION DEL RECURSO HUMANO DE LA ESAP.</t>
  </si>
  <si>
    <t>C-0599-1000-2</t>
  </si>
  <si>
    <t>FORTALECIMIENTO DE LA EFICIENCIA EN LA GESTIÓN ADMINISTRATIVA DE LA ESAP NACIONAL</t>
  </si>
  <si>
    <t>INVERSIÓN</t>
  </si>
  <si>
    <t>TOTAL PRESUPUESTO</t>
  </si>
  <si>
    <t>APROP.DEFINITIVAS</t>
  </si>
  <si>
    <t>COMPROM.</t>
  </si>
  <si>
    <t>OBLIGAC.</t>
  </si>
  <si>
    <t>Millones de Pesos</t>
  </si>
  <si>
    <t>EJECUCION PRESUPUESTAL VIGENCIA 2017</t>
  </si>
  <si>
    <t>%</t>
  </si>
  <si>
    <t>C-112-705-111</t>
  </si>
  <si>
    <t>C-123-705-4</t>
  </si>
  <si>
    <t>C-223-705-1</t>
  </si>
  <si>
    <t>C-310-1000-1</t>
  </si>
  <si>
    <t>C-410-705-6</t>
  </si>
  <si>
    <t>C-510-704-1</t>
  </si>
  <si>
    <t>C-510-705-9</t>
  </si>
  <si>
    <t>C-510-705-12</t>
  </si>
  <si>
    <t>C-510-1000-4</t>
  </si>
  <si>
    <t>C-510-1000-7</t>
  </si>
  <si>
    <t>C-520-705-6</t>
  </si>
  <si>
    <t>C-520-705-8</t>
  </si>
  <si>
    <t>C-520-1000-105</t>
  </si>
  <si>
    <t>TOTAL</t>
  </si>
  <si>
    <t>DESCRIPCIÓN</t>
  </si>
  <si>
    <t>EJECUCION PRESUPUESTAL A MAYO 2018</t>
  </si>
  <si>
    <t>(2)</t>
  </si>
  <si>
    <t>(3)</t>
  </si>
  <si>
    <t>(6)=(3/1)</t>
  </si>
  <si>
    <t>C-0503-1000-10</t>
  </si>
  <si>
    <t>CONSTRUCCIÓN ADQUISICIÓN, ADECUACIÓN Y MANTENIMIENTO DE LAS SEDES DE LA ESAP  NACIONAL</t>
  </si>
  <si>
    <t>C-0503-1000-11</t>
  </si>
  <si>
    <t>FORTALECIMIENTO DE LA GESTION ACADÉMICA  E  INVESTIGATIVA DE LA ESAP,  NACIONAL</t>
  </si>
  <si>
    <t>C-0505-1000-2</t>
  </si>
  <si>
    <t>FORTALECIMIENTO DE LAS CAPACIDADES INSTITUCIONALES DE LAS ENTIDADES PUBLICAS DEL ORDEN TERRITORAL Y NACIONAL</t>
  </si>
  <si>
    <t xml:space="preserve"> a ABRIL</t>
  </si>
  <si>
    <t>gastos de Personal</t>
  </si>
  <si>
    <t>Gastos generales</t>
  </si>
  <si>
    <t>Transferencias</t>
  </si>
  <si>
    <t>Funcionamiento</t>
  </si>
  <si>
    <t>Inversión</t>
  </si>
  <si>
    <t>Total</t>
  </si>
  <si>
    <t>mayo - dic</t>
  </si>
  <si>
    <t>APROP. VIGENTE</t>
  </si>
  <si>
    <t>Comp/Apr</t>
  </si>
  <si>
    <t>EJECUCION PRESUPUESTAL VIGENCIA 2016</t>
  </si>
  <si>
    <t>EJECUCIÓN PRESUPUESTAL ENERO - DICIEMBRE DE 2016</t>
  </si>
  <si>
    <t>EJECUCIÓN PRESUPUESTAL ENERO - DICIEMBRE DE 2017</t>
  </si>
  <si>
    <t>DECRETO LIQUIDACION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</si>
</sst>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D3D3D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3" fontId="1" fillId="0" borderId="0" xfId="0" applyNumberFormat="1" applyFont="1" applyFill="1" applyBorder="1" applyAlignment="1">
      <alignment horizontal="center" vertical="center" wrapText="1" readingOrder="1"/>
    </xf>
    <xf numFmtId="3" fontId="2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 wrapText="1" readingOrder="1"/>
    </xf>
    <xf numFmtId="3" fontId="4" fillId="0" borderId="0" xfId="0" applyNumberFormat="1" applyFont="1" applyFill="1" applyBorder="1"/>
    <xf numFmtId="0" fontId="3" fillId="0" borderId="0" xfId="0" applyFont="1"/>
    <xf numFmtId="164" fontId="3" fillId="0" borderId="0" xfId="0" applyNumberFormat="1" applyFont="1"/>
    <xf numFmtId="3" fontId="1" fillId="0" borderId="0" xfId="0" applyNumberFormat="1" applyFont="1" applyFill="1" applyBorder="1" applyAlignment="1">
      <alignment horizontal="right" vertical="center" wrapText="1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3" fontId="3" fillId="0" borderId="3" xfId="0" applyNumberFormat="1" applyFont="1" applyFill="1" applyBorder="1" applyAlignment="1">
      <alignment vertical="center" wrapText="1" readingOrder="1"/>
    </xf>
    <xf numFmtId="164" fontId="3" fillId="0" borderId="4" xfId="0" applyNumberFormat="1" applyFont="1" applyFill="1" applyBorder="1" applyAlignment="1">
      <alignment horizontal="right" vertical="center" wrapText="1" readingOrder="1"/>
    </xf>
    <xf numFmtId="3" fontId="1" fillId="0" borderId="5" xfId="0" applyNumberFormat="1" applyFont="1" applyFill="1" applyBorder="1" applyAlignment="1">
      <alignment vertical="center" wrapText="1" readingOrder="1"/>
    </xf>
    <xf numFmtId="3" fontId="1" fillId="0" borderId="5" xfId="0" applyNumberFormat="1" applyFont="1" applyFill="1" applyBorder="1" applyAlignment="1">
      <alignment horizontal="left" vertical="center" wrapText="1" readingOrder="1"/>
    </xf>
    <xf numFmtId="3" fontId="1" fillId="0" borderId="2" xfId="0" applyNumberFormat="1" applyFont="1" applyFill="1" applyBorder="1" applyAlignment="1">
      <alignment horizontal="center" vertical="center" wrapText="1" readingOrder="1"/>
    </xf>
    <xf numFmtId="3" fontId="1" fillId="0" borderId="2" xfId="0" applyNumberFormat="1" applyFont="1" applyFill="1" applyBorder="1" applyAlignment="1">
      <alignment vertical="center" wrapText="1" readingOrder="1"/>
    </xf>
    <xf numFmtId="3" fontId="1" fillId="0" borderId="2" xfId="0" applyNumberFormat="1" applyFont="1" applyFill="1" applyBorder="1" applyAlignment="1">
      <alignment horizontal="left" vertical="center" wrapText="1" readingOrder="1"/>
    </xf>
    <xf numFmtId="164" fontId="1" fillId="0" borderId="2" xfId="0" applyNumberFormat="1" applyFont="1" applyFill="1" applyBorder="1" applyAlignment="1">
      <alignment horizontal="right" vertical="center" wrapText="1" readingOrder="1"/>
    </xf>
    <xf numFmtId="3" fontId="3" fillId="0" borderId="6" xfId="0" applyNumberFormat="1" applyFont="1" applyFill="1" applyBorder="1" applyAlignment="1">
      <alignment vertical="center" wrapText="1" readingOrder="1"/>
    </xf>
    <xf numFmtId="3" fontId="3" fillId="0" borderId="6" xfId="0" applyNumberFormat="1" applyFont="1" applyFill="1" applyBorder="1" applyAlignment="1">
      <alignment horizontal="left" vertical="center" wrapText="1" readingOrder="1"/>
    </xf>
    <xf numFmtId="164" fontId="3" fillId="0" borderId="6" xfId="0" applyNumberFormat="1" applyFont="1" applyFill="1" applyBorder="1" applyAlignment="1">
      <alignment horizontal="right" vertical="center" wrapText="1" readingOrder="1"/>
    </xf>
    <xf numFmtId="3" fontId="3" fillId="0" borderId="7" xfId="0" applyNumberFormat="1" applyFont="1" applyFill="1" applyBorder="1" applyAlignment="1">
      <alignment vertical="center" wrapText="1" readingOrder="1"/>
    </xf>
    <xf numFmtId="3" fontId="3" fillId="0" borderId="7" xfId="0" applyNumberFormat="1" applyFont="1" applyFill="1" applyBorder="1" applyAlignment="1">
      <alignment horizontal="left" vertical="center" wrapText="1" readingOrder="1"/>
    </xf>
    <xf numFmtId="164" fontId="3" fillId="0" borderId="7" xfId="0" applyNumberFormat="1" applyFont="1" applyFill="1" applyBorder="1" applyAlignment="1">
      <alignment horizontal="right" vertical="center" wrapText="1" readingOrder="1"/>
    </xf>
    <xf numFmtId="3" fontId="3" fillId="0" borderId="8" xfId="0" applyNumberFormat="1" applyFont="1" applyFill="1" applyBorder="1" applyAlignment="1">
      <alignment vertical="center" wrapText="1" readingOrder="1"/>
    </xf>
    <xf numFmtId="3" fontId="3" fillId="0" borderId="8" xfId="0" applyNumberFormat="1" applyFont="1" applyFill="1" applyBorder="1" applyAlignment="1">
      <alignment horizontal="left" vertical="center" wrapText="1" readingOrder="1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3" fontId="1" fillId="0" borderId="9" xfId="0" applyNumberFormat="1" applyFont="1" applyFill="1" applyBorder="1" applyAlignment="1">
      <alignment horizontal="right" vertical="center" wrapText="1" readingOrder="1"/>
    </xf>
    <xf numFmtId="3" fontId="3" fillId="0" borderId="10" xfId="0" applyNumberFormat="1" applyFont="1" applyFill="1" applyBorder="1" applyAlignment="1">
      <alignment vertical="center" wrapText="1" readingOrder="1"/>
    </xf>
    <xf numFmtId="3" fontId="3" fillId="0" borderId="10" xfId="0" applyNumberFormat="1" applyFont="1" applyFill="1" applyBorder="1" applyAlignment="1">
      <alignment horizontal="left" vertical="center" wrapText="1" readingOrder="1"/>
    </xf>
    <xf numFmtId="164" fontId="3" fillId="0" borderId="10" xfId="0" applyNumberFormat="1" applyFont="1" applyFill="1" applyBorder="1" applyAlignment="1">
      <alignment horizontal="right" vertical="center" wrapText="1" readingOrder="1"/>
    </xf>
    <xf numFmtId="3" fontId="3" fillId="0" borderId="11" xfId="0" applyNumberFormat="1" applyFont="1" applyFill="1" applyBorder="1" applyAlignment="1">
      <alignment vertical="center" wrapText="1" readingOrder="1"/>
    </xf>
    <xf numFmtId="3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right" vertical="center" wrapText="1" readingOrder="1"/>
    </xf>
    <xf numFmtId="3" fontId="1" fillId="0" borderId="2" xfId="0" applyNumberFormat="1" applyFont="1" applyFill="1" applyBorder="1" applyAlignment="1">
      <alignment horizontal="right" vertical="center" wrapText="1" readingOrder="1"/>
    </xf>
    <xf numFmtId="3" fontId="1" fillId="0" borderId="4" xfId="0" applyNumberFormat="1" applyFont="1" applyFill="1" applyBorder="1" applyAlignment="1">
      <alignment vertical="center" wrapText="1" readingOrder="1"/>
    </xf>
    <xf numFmtId="3" fontId="1" fillId="0" borderId="4" xfId="0" applyNumberFormat="1" applyFont="1" applyFill="1" applyBorder="1" applyAlignment="1">
      <alignment horizontal="left" vertical="center" wrapText="1" readingOrder="1"/>
    </xf>
    <xf numFmtId="3" fontId="1" fillId="0" borderId="4" xfId="0" applyNumberFormat="1" applyFont="1" applyFill="1" applyBorder="1" applyAlignment="1">
      <alignment horizontal="right" vertical="center" wrapText="1" readingOrder="1"/>
    </xf>
    <xf numFmtId="164" fontId="1" fillId="0" borderId="5" xfId="0" applyNumberFormat="1" applyFont="1" applyFill="1" applyBorder="1" applyAlignment="1">
      <alignment horizontal="right" vertical="center" wrapText="1" readingOrder="1"/>
    </xf>
    <xf numFmtId="3" fontId="1" fillId="0" borderId="12" xfId="0" applyNumberFormat="1" applyFont="1" applyFill="1" applyBorder="1" applyAlignment="1">
      <alignment vertical="center" wrapText="1" readingOrder="1"/>
    </xf>
    <xf numFmtId="3" fontId="1" fillId="0" borderId="12" xfId="0" applyNumberFormat="1" applyFont="1" applyFill="1" applyBorder="1" applyAlignment="1">
      <alignment horizontal="left" vertical="center" wrapText="1" readingOrder="1"/>
    </xf>
    <xf numFmtId="164" fontId="3" fillId="0" borderId="12" xfId="0" applyNumberFormat="1" applyFont="1" applyFill="1" applyBorder="1" applyAlignment="1">
      <alignment horizontal="right" vertical="center" wrapText="1" readingOrder="1"/>
    </xf>
    <xf numFmtId="3" fontId="2" fillId="0" borderId="0" xfId="0" applyNumberFormat="1" applyFont="1" applyFill="1" applyBorder="1" applyAlignment="1">
      <alignment vertical="center" readingOrder="1"/>
    </xf>
    <xf numFmtId="164" fontId="2" fillId="0" borderId="0" xfId="0" applyNumberFormat="1" applyFont="1" applyFill="1" applyBorder="1" applyAlignment="1">
      <alignment vertical="center" readingOrder="1"/>
    </xf>
    <xf numFmtId="164" fontId="2" fillId="0" borderId="6" xfId="0" applyNumberFormat="1" applyFont="1" applyFill="1" applyBorder="1" applyAlignment="1">
      <alignment vertical="center" readingOrder="1"/>
    </xf>
    <xf numFmtId="164" fontId="2" fillId="0" borderId="7" xfId="0" applyNumberFormat="1" applyFont="1" applyFill="1" applyBorder="1" applyAlignment="1">
      <alignment vertical="center" readingOrder="1"/>
    </xf>
    <xf numFmtId="164" fontId="2" fillId="0" borderId="8" xfId="0" applyNumberFormat="1" applyFont="1" applyFill="1" applyBorder="1" applyAlignment="1">
      <alignment vertical="center" readingOrder="1"/>
    </xf>
    <xf numFmtId="164" fontId="4" fillId="0" borderId="2" xfId="0" applyNumberFormat="1" applyFont="1" applyFill="1" applyBorder="1" applyAlignment="1">
      <alignment vertical="center" readingOrder="1"/>
    </xf>
    <xf numFmtId="164" fontId="4" fillId="0" borderId="0" xfId="0" applyNumberFormat="1" applyFont="1" applyFill="1" applyBorder="1" applyAlignment="1">
      <alignment vertical="center" readingOrder="1"/>
    </xf>
    <xf numFmtId="3" fontId="4" fillId="0" borderId="0" xfId="0" applyNumberFormat="1" applyFont="1" applyFill="1" applyBorder="1" applyAlignment="1">
      <alignment vertical="center" readingOrder="1"/>
    </xf>
    <xf numFmtId="4" fontId="2" fillId="0" borderId="0" xfId="0" applyNumberFormat="1" applyFont="1" applyFill="1" applyBorder="1" applyAlignment="1">
      <alignment vertical="center" readingOrder="1"/>
    </xf>
    <xf numFmtId="0" fontId="3" fillId="0" borderId="4" xfId="0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3" fontId="4" fillId="0" borderId="13" xfId="0" applyNumberFormat="1" applyFont="1" applyFill="1" applyBorder="1" applyAlignment="1">
      <alignment horizontal="center" vertical="center"/>
    </xf>
    <xf numFmtId="3" fontId="1" fillId="0" borderId="2" xfId="0" quotePrefix="1" applyNumberFormat="1" applyFont="1" applyFill="1" applyBorder="1" applyAlignment="1">
      <alignment horizontal="center" vertical="center" wrapText="1" readingOrder="1"/>
    </xf>
    <xf numFmtId="3" fontId="4" fillId="0" borderId="2" xfId="0" applyNumberFormat="1" applyFont="1" applyFill="1" applyBorder="1"/>
    <xf numFmtId="164" fontId="2" fillId="0" borderId="0" xfId="0" applyNumberFormat="1" applyFont="1" applyFill="1" applyBorder="1"/>
    <xf numFmtId="164" fontId="2" fillId="0" borderId="6" xfId="0" applyNumberFormat="1" applyFont="1" applyFill="1" applyBorder="1"/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164" fontId="4" fillId="0" borderId="2" xfId="0" applyNumberFormat="1" applyFont="1" applyFill="1" applyBorder="1"/>
    <xf numFmtId="164" fontId="2" fillId="0" borderId="14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164" fontId="2" fillId="0" borderId="11" xfId="0" applyNumberFormat="1" applyFont="1" applyFill="1" applyBorder="1"/>
    <xf numFmtId="3" fontId="1" fillId="0" borderId="17" xfId="0" applyNumberFormat="1" applyFont="1" applyFill="1" applyBorder="1" applyAlignment="1">
      <alignment vertical="center" wrapText="1" readingOrder="1"/>
    </xf>
    <xf numFmtId="3" fontId="1" fillId="0" borderId="17" xfId="0" applyNumberFormat="1" applyFont="1" applyFill="1" applyBorder="1" applyAlignment="1">
      <alignment horizontal="left" vertical="center" wrapText="1" readingOrder="1"/>
    </xf>
    <xf numFmtId="164" fontId="1" fillId="0" borderId="17" xfId="0" applyNumberFormat="1" applyFont="1" applyFill="1" applyBorder="1" applyAlignment="1">
      <alignment horizontal="right" vertical="center" wrapText="1" readingOrder="1"/>
    </xf>
    <xf numFmtId="164" fontId="2" fillId="0" borderId="10" xfId="0" applyNumberFormat="1" applyFont="1" applyFill="1" applyBorder="1"/>
    <xf numFmtId="164" fontId="4" fillId="0" borderId="17" xfId="0" applyNumberFormat="1" applyFont="1" applyFill="1" applyBorder="1"/>
    <xf numFmtId="3" fontId="1" fillId="0" borderId="0" xfId="0" applyNumberFormat="1" applyFont="1" applyFill="1" applyBorder="1" applyAlignment="1">
      <alignment vertical="center" wrapText="1" readingOrder="1"/>
    </xf>
    <xf numFmtId="3" fontId="1" fillId="0" borderId="0" xfId="0" applyNumberFormat="1" applyFont="1" applyFill="1" applyBorder="1" applyAlignment="1">
      <alignment horizontal="left" vertical="center" wrapText="1" readingOrder="1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164" fontId="4" fillId="0" borderId="0" xfId="0" applyNumberFormat="1" applyFont="1" applyFill="1" applyBorder="1"/>
    <xf numFmtId="165" fontId="3" fillId="0" borderId="0" xfId="0" applyNumberFormat="1" applyFont="1"/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165" fontId="4" fillId="0" borderId="2" xfId="0" applyNumberFormat="1" applyFont="1" applyFill="1" applyBorder="1"/>
    <xf numFmtId="164" fontId="4" fillId="0" borderId="4" xfId="0" applyNumberFormat="1" applyFont="1" applyFill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readingOrder="1"/>
    </xf>
    <xf numFmtId="3" fontId="6" fillId="0" borderId="0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5"/>
  <sheetViews>
    <sheetView tabSelected="1" zoomScaleNormal="100" workbookViewId="0">
      <selection activeCell="A4" sqref="A4:F4"/>
    </sheetView>
  </sheetViews>
  <sheetFormatPr baseColWidth="10" defaultRowHeight="11.25" x14ac:dyDescent="0.2"/>
  <cols>
    <col min="1" max="1" width="19.42578125" style="5" customWidth="1"/>
    <col min="2" max="3" width="11.28515625" style="5" customWidth="1"/>
    <col min="4" max="4" width="7.5703125" style="5" customWidth="1"/>
    <col min="5" max="5" width="11.28515625" style="5" customWidth="1"/>
    <col min="6" max="6" width="7.28515625" style="5" customWidth="1"/>
    <col min="7" max="9" width="11.42578125" style="5"/>
    <col min="10" max="10" width="11.5703125" style="5" bestFit="1" customWidth="1"/>
    <col min="11" max="16384" width="11.42578125" style="5"/>
  </cols>
  <sheetData>
    <row r="4" spans="1:22" ht="15.75" x14ac:dyDescent="0.25">
      <c r="A4" s="85" t="s">
        <v>112</v>
      </c>
      <c r="B4" s="85"/>
      <c r="C4" s="85"/>
      <c r="D4" s="85"/>
      <c r="E4" s="85"/>
      <c r="F4" s="85"/>
    </row>
    <row r="5" spans="1:22" ht="12.75" x14ac:dyDescent="0.2">
      <c r="A5" s="84" t="s">
        <v>74</v>
      </c>
      <c r="B5" s="84"/>
      <c r="C5" s="84"/>
      <c r="D5" s="84"/>
      <c r="E5" s="84"/>
      <c r="F5" s="84"/>
    </row>
    <row r="6" spans="1:22" ht="22.5" x14ac:dyDescent="0.2">
      <c r="A6" s="53" t="s">
        <v>91</v>
      </c>
      <c r="B6" s="80" t="s">
        <v>110</v>
      </c>
      <c r="C6" s="80" t="s">
        <v>72</v>
      </c>
      <c r="D6" s="81" t="s">
        <v>111</v>
      </c>
      <c r="E6" s="80" t="s">
        <v>73</v>
      </c>
      <c r="F6" s="54" t="s">
        <v>76</v>
      </c>
    </row>
    <row r="7" spans="1:22" x14ac:dyDescent="0.2">
      <c r="A7" s="50" t="s">
        <v>42</v>
      </c>
      <c r="B7" s="65">
        <v>48423.406245999999</v>
      </c>
      <c r="C7" s="65">
        <v>38454.475145119999</v>
      </c>
      <c r="D7" s="82">
        <f>C7/B7*100</f>
        <v>79.412990795740484</v>
      </c>
      <c r="E7" s="65">
        <v>38452.165176119997</v>
      </c>
      <c r="F7" s="82">
        <f>E7/B7*100</f>
        <v>79.408220439462212</v>
      </c>
      <c r="U7" s="5" t="s">
        <v>102</v>
      </c>
      <c r="V7" s="5" t="s">
        <v>109</v>
      </c>
    </row>
    <row r="8" spans="1:22" x14ac:dyDescent="0.2">
      <c r="A8" s="50" t="s">
        <v>69</v>
      </c>
      <c r="B8" s="83">
        <v>156852.089446</v>
      </c>
      <c r="C8" s="83">
        <v>154021.25978759999</v>
      </c>
      <c r="D8" s="82">
        <f>C8/B8*100</f>
        <v>98.195223494695881</v>
      </c>
      <c r="E8" s="83">
        <v>154021.25978343</v>
      </c>
      <c r="F8" s="82">
        <f>E8/B8*100</f>
        <v>98.195223492037329</v>
      </c>
    </row>
    <row r="9" spans="1:22" x14ac:dyDescent="0.2">
      <c r="A9" s="55" t="s">
        <v>90</v>
      </c>
      <c r="B9" s="65">
        <f>B7+B8</f>
        <v>205275.495692</v>
      </c>
      <c r="C9" s="65">
        <f t="shared" ref="C9:E9" si="0">C7+C8</f>
        <v>192475.73493271999</v>
      </c>
      <c r="D9" s="82">
        <f>C9/B9*100</f>
        <v>93.764593910183478</v>
      </c>
      <c r="E9" s="65">
        <f t="shared" si="0"/>
        <v>192473.42495955</v>
      </c>
      <c r="F9" s="82">
        <f>E9/B9*100</f>
        <v>93.763468606278025</v>
      </c>
      <c r="T9" s="5" t="s">
        <v>103</v>
      </c>
      <c r="U9" s="79">
        <v>91.588285787832149</v>
      </c>
      <c r="V9" s="79">
        <v>8.4117142121678512</v>
      </c>
    </row>
    <row r="10" spans="1:22" x14ac:dyDescent="0.2">
      <c r="T10" s="5" t="s">
        <v>104</v>
      </c>
      <c r="U10" s="79">
        <v>69.075491678582765</v>
      </c>
      <c r="V10" s="79">
        <v>30.924508321417235</v>
      </c>
    </row>
    <row r="11" spans="1:22" x14ac:dyDescent="0.2">
      <c r="T11" s="5" t="s">
        <v>105</v>
      </c>
      <c r="U11" s="79">
        <v>16.039529697195391</v>
      </c>
      <c r="V11" s="79">
        <v>83.960470302804609</v>
      </c>
    </row>
    <row r="12" spans="1:22" x14ac:dyDescent="0.2">
      <c r="T12" s="5" t="s">
        <v>106</v>
      </c>
      <c r="U12" s="79">
        <v>82.972164534636846</v>
      </c>
      <c r="V12" s="79">
        <v>17.027835465363154</v>
      </c>
    </row>
    <row r="13" spans="1:22" x14ac:dyDescent="0.2">
      <c r="U13" s="79"/>
      <c r="V13" s="79"/>
    </row>
    <row r="14" spans="1:22" x14ac:dyDescent="0.2">
      <c r="T14" s="5" t="s">
        <v>107</v>
      </c>
      <c r="U14" s="79">
        <v>48.900366043534753</v>
      </c>
      <c r="V14" s="79">
        <v>51.099633956465247</v>
      </c>
    </row>
    <row r="15" spans="1:22" x14ac:dyDescent="0.2">
      <c r="J15" s="6"/>
      <c r="T15" s="5" t="s">
        <v>108</v>
      </c>
      <c r="U15" s="79">
        <v>55.707526066503924</v>
      </c>
      <c r="V15" s="79">
        <v>44.292473933496076</v>
      </c>
    </row>
    <row r="16" spans="1:22" ht="15.75" x14ac:dyDescent="0.25">
      <c r="A16" s="85" t="s">
        <v>75</v>
      </c>
      <c r="B16" s="85"/>
      <c r="C16" s="85"/>
      <c r="D16" s="85"/>
      <c r="E16" s="85"/>
      <c r="F16" s="85"/>
    </row>
    <row r="17" spans="1:6" ht="12.75" x14ac:dyDescent="0.2">
      <c r="A17" s="84" t="s">
        <v>74</v>
      </c>
      <c r="B17" s="84"/>
      <c r="C17" s="84"/>
      <c r="D17" s="84"/>
      <c r="E17" s="84"/>
      <c r="F17" s="84"/>
    </row>
    <row r="18" spans="1:6" ht="22.5" x14ac:dyDescent="0.2">
      <c r="A18" s="53" t="s">
        <v>91</v>
      </c>
      <c r="B18" s="54" t="s">
        <v>71</v>
      </c>
      <c r="C18" s="54" t="s">
        <v>72</v>
      </c>
      <c r="D18" s="54" t="s">
        <v>76</v>
      </c>
      <c r="E18" s="54" t="s">
        <v>73</v>
      </c>
      <c r="F18" s="54" t="s">
        <v>76</v>
      </c>
    </row>
    <row r="19" spans="1:6" x14ac:dyDescent="0.2">
      <c r="A19" s="50" t="s">
        <v>42</v>
      </c>
      <c r="B19" s="52">
        <v>47543.018593000001</v>
      </c>
      <c r="C19" s="52">
        <v>40420.139025879995</v>
      </c>
      <c r="D19" s="51">
        <f>C19/B19*100</f>
        <v>85.018032556795319</v>
      </c>
      <c r="E19" s="52">
        <v>40319.694280209995</v>
      </c>
      <c r="F19" s="52">
        <f>E19/B19*100</f>
        <v>84.806761273139827</v>
      </c>
    </row>
    <row r="20" spans="1:6" x14ac:dyDescent="0.2">
      <c r="A20" s="50" t="s">
        <v>69</v>
      </c>
      <c r="B20" s="52">
        <v>228262.58542799999</v>
      </c>
      <c r="C20" s="52">
        <v>221644.96550264998</v>
      </c>
      <c r="D20" s="51">
        <f t="shared" ref="D20:D21" si="1">C20/B20*100</f>
        <v>97.100874016238038</v>
      </c>
      <c r="E20" s="52">
        <v>208845.81229937001</v>
      </c>
      <c r="F20" s="52">
        <f t="shared" ref="F20:F21" si="2">E20/B20*100</f>
        <v>91.493668096230977</v>
      </c>
    </row>
    <row r="21" spans="1:6" x14ac:dyDescent="0.2">
      <c r="A21" s="55" t="s">
        <v>90</v>
      </c>
      <c r="B21" s="56">
        <f>B19+B20</f>
        <v>275805.60402099998</v>
      </c>
      <c r="C21" s="56">
        <f t="shared" ref="C21" si="3">C19+C20</f>
        <v>262065.10452852998</v>
      </c>
      <c r="D21" s="56">
        <f t="shared" si="1"/>
        <v>95.018049201268667</v>
      </c>
      <c r="E21" s="56">
        <f t="shared" ref="E21" si="4">E19+E20</f>
        <v>249165.50657958002</v>
      </c>
      <c r="F21" s="57">
        <f t="shared" si="2"/>
        <v>90.34098761844173</v>
      </c>
    </row>
    <row r="24" spans="1:6" ht="15.75" x14ac:dyDescent="0.25">
      <c r="A24" s="85" t="s">
        <v>92</v>
      </c>
      <c r="B24" s="85"/>
      <c r="C24" s="85"/>
      <c r="D24" s="85"/>
      <c r="E24" s="85"/>
      <c r="F24" s="85"/>
    </row>
    <row r="25" spans="1:6" ht="12.75" x14ac:dyDescent="0.2">
      <c r="A25" s="84" t="s">
        <v>74</v>
      </c>
      <c r="B25" s="84"/>
      <c r="C25" s="84"/>
      <c r="D25" s="84"/>
      <c r="E25" s="84"/>
      <c r="F25" s="84"/>
    </row>
    <row r="26" spans="1:6" ht="22.5" x14ac:dyDescent="0.2">
      <c r="A26" s="53" t="s">
        <v>91</v>
      </c>
      <c r="B26" s="54" t="s">
        <v>71</v>
      </c>
      <c r="C26" s="54" t="s">
        <v>72</v>
      </c>
      <c r="D26" s="54" t="s">
        <v>76</v>
      </c>
      <c r="E26" s="54" t="s">
        <v>73</v>
      </c>
      <c r="F26" s="54" t="s">
        <v>76</v>
      </c>
    </row>
    <row r="27" spans="1:6" x14ac:dyDescent="0.2">
      <c r="A27" s="50" t="s">
        <v>42</v>
      </c>
      <c r="B27" s="52">
        <v>47543.018593000001</v>
      </c>
      <c r="C27" s="52">
        <v>40420.139025879995</v>
      </c>
      <c r="D27" s="51">
        <f>C27/B27*100</f>
        <v>85.018032556795319</v>
      </c>
      <c r="E27" s="52">
        <v>40319.694280209995</v>
      </c>
      <c r="F27" s="52">
        <f>E27/B27*100</f>
        <v>84.806761273139827</v>
      </c>
    </row>
    <row r="28" spans="1:6" x14ac:dyDescent="0.2">
      <c r="A28" s="50" t="s">
        <v>69</v>
      </c>
      <c r="B28" s="52">
        <v>228262.58542799999</v>
      </c>
      <c r="C28" s="52">
        <v>221644.96550264998</v>
      </c>
      <c r="D28" s="51">
        <f t="shared" ref="D28:D29" si="5">C28/B28*100</f>
        <v>97.100874016238038</v>
      </c>
      <c r="E28" s="52">
        <v>208845.81229937001</v>
      </c>
      <c r="F28" s="52">
        <f t="shared" ref="F28:F29" si="6">E28/B28*100</f>
        <v>91.493668096230977</v>
      </c>
    </row>
    <row r="29" spans="1:6" x14ac:dyDescent="0.2">
      <c r="A29" s="55" t="s">
        <v>90</v>
      </c>
      <c r="B29" s="56">
        <f>B27+B28</f>
        <v>275805.60402099998</v>
      </c>
      <c r="C29" s="56">
        <f t="shared" ref="C29" si="7">C27+C28</f>
        <v>262065.10452852998</v>
      </c>
      <c r="D29" s="56">
        <f t="shared" si="5"/>
        <v>95.018049201268667</v>
      </c>
      <c r="E29" s="56">
        <f t="shared" ref="E29" si="8">E27+E28</f>
        <v>249165.50657958002</v>
      </c>
      <c r="F29" s="57">
        <f t="shared" si="6"/>
        <v>90.34098761844173</v>
      </c>
    </row>
    <row r="38" spans="12:18" x14ac:dyDescent="0.2">
      <c r="L38" s="6">
        <v>0</v>
      </c>
      <c r="M38" s="6">
        <v>0</v>
      </c>
      <c r="N38" s="6">
        <v>0</v>
      </c>
      <c r="O38" s="6">
        <v>15.5413</v>
      </c>
      <c r="P38" s="6">
        <v>15.5413</v>
      </c>
      <c r="R38" s="6">
        <f>O38-L38</f>
        <v>15.5413</v>
      </c>
    </row>
    <row r="39" spans="12:18" x14ac:dyDescent="0.2">
      <c r="L39" s="6">
        <v>274.61187411999998</v>
      </c>
      <c r="M39" s="6">
        <v>18.020375000000001</v>
      </c>
      <c r="N39" s="6">
        <v>0</v>
      </c>
      <c r="O39" s="6">
        <v>335.85105970000001</v>
      </c>
      <c r="P39" s="6">
        <v>335.85105970000001</v>
      </c>
      <c r="R39" s="6">
        <f t="shared" ref="R39:R50" si="9">O39-L39</f>
        <v>61.239185580000026</v>
      </c>
    </row>
    <row r="40" spans="12:18" x14ac:dyDescent="0.2">
      <c r="L40" s="6">
        <v>4581.349639</v>
      </c>
      <c r="M40" s="6">
        <v>1271.211352</v>
      </c>
      <c r="N40" s="6">
        <v>0</v>
      </c>
      <c r="O40" s="6">
        <v>5905.698785900001</v>
      </c>
      <c r="P40" s="6">
        <v>5905.698785900001</v>
      </c>
      <c r="R40" s="6">
        <f t="shared" si="9"/>
        <v>1324.349146900001</v>
      </c>
    </row>
    <row r="41" spans="12:18" x14ac:dyDescent="0.2">
      <c r="L41" s="6">
        <v>915.21933300000001</v>
      </c>
      <c r="M41" s="6">
        <v>134.45961500000001</v>
      </c>
      <c r="N41" s="6">
        <v>0</v>
      </c>
      <c r="O41" s="6">
        <v>1095.36768553</v>
      </c>
      <c r="P41" s="6">
        <v>1095.36768553</v>
      </c>
      <c r="R41" s="6">
        <f t="shared" si="9"/>
        <v>180.14835253000001</v>
      </c>
    </row>
    <row r="42" spans="12:18" x14ac:dyDescent="0.2">
      <c r="L42" s="6">
        <v>10</v>
      </c>
      <c r="M42" s="6">
        <v>0</v>
      </c>
      <c r="N42" s="6">
        <v>0</v>
      </c>
      <c r="O42" s="6">
        <v>2.2977586800000003</v>
      </c>
      <c r="P42" s="6">
        <v>2.2977586800000003</v>
      </c>
      <c r="R42" s="6">
        <f t="shared" si="9"/>
        <v>-7.7022413199999997</v>
      </c>
    </row>
    <row r="43" spans="12:18" x14ac:dyDescent="0.2">
      <c r="L43" s="6">
        <v>582.72688122</v>
      </c>
      <c r="M43" s="6">
        <v>461.52515142999994</v>
      </c>
      <c r="N43" s="6">
        <v>0</v>
      </c>
      <c r="O43" s="6">
        <v>1517.50307183</v>
      </c>
      <c r="P43" s="6">
        <v>1515.1931028299998</v>
      </c>
      <c r="R43" s="6">
        <f t="shared" si="9"/>
        <v>934.77619060999996</v>
      </c>
    </row>
    <row r="44" spans="12:18" x14ac:dyDescent="0.2">
      <c r="L44" s="6">
        <v>332.89594199999999</v>
      </c>
      <c r="M44" s="6">
        <v>0</v>
      </c>
      <c r="N44" s="6">
        <v>0</v>
      </c>
      <c r="O44" s="6">
        <v>456.39715000000001</v>
      </c>
      <c r="P44" s="6">
        <v>456.39715000000001</v>
      </c>
      <c r="R44" s="6">
        <f t="shared" si="9"/>
        <v>123.50120800000002</v>
      </c>
    </row>
    <row r="45" spans="12:18" x14ac:dyDescent="0.2">
      <c r="L45" s="6">
        <v>399.01853199999999</v>
      </c>
      <c r="M45" s="6">
        <v>91.791359999999997</v>
      </c>
      <c r="N45" s="6">
        <v>0</v>
      </c>
      <c r="O45" s="6">
        <v>567.50935300000003</v>
      </c>
      <c r="P45" s="6">
        <v>567.50935300000003</v>
      </c>
      <c r="R45" s="6">
        <f t="shared" si="9"/>
        <v>168.49082100000004</v>
      </c>
    </row>
    <row r="46" spans="12:18" x14ac:dyDescent="0.2">
      <c r="L46" s="6">
        <v>175.54585800000001</v>
      </c>
      <c r="M46" s="6">
        <v>78.414642999999998</v>
      </c>
      <c r="N46" s="6">
        <v>0</v>
      </c>
      <c r="O46" s="6">
        <v>277.15769599999999</v>
      </c>
      <c r="P46" s="6">
        <v>277.15769599999999</v>
      </c>
      <c r="R46" s="6">
        <f t="shared" si="9"/>
        <v>101.61183799999998</v>
      </c>
    </row>
    <row r="47" spans="12:18" x14ac:dyDescent="0.2">
      <c r="L47" s="6">
        <v>0</v>
      </c>
      <c r="M47" s="6">
        <v>0</v>
      </c>
      <c r="N47" s="6">
        <v>0</v>
      </c>
      <c r="O47" s="6">
        <v>0.286688</v>
      </c>
      <c r="P47" s="6">
        <v>0.286688</v>
      </c>
      <c r="R47" s="6">
        <f t="shared" si="9"/>
        <v>0.286688</v>
      </c>
    </row>
    <row r="48" spans="12:18" x14ac:dyDescent="0.2">
      <c r="L48" s="6">
        <v>690.921153</v>
      </c>
      <c r="M48" s="6">
        <v>202.36197000000001</v>
      </c>
      <c r="N48" s="6">
        <v>0</v>
      </c>
      <c r="O48" s="6">
        <v>1385.4573029999999</v>
      </c>
      <c r="P48" s="6">
        <v>1385.4573029999999</v>
      </c>
      <c r="R48" s="6">
        <f t="shared" si="9"/>
        <v>694.53614999999991</v>
      </c>
    </row>
    <row r="49" spans="12:18" x14ac:dyDescent="0.2">
      <c r="L49" s="6">
        <v>5.0999999999999996</v>
      </c>
      <c r="M49" s="6">
        <v>7.8100000000000001E-3</v>
      </c>
      <c r="N49" s="6">
        <v>0</v>
      </c>
      <c r="O49" s="6">
        <v>13.537754</v>
      </c>
      <c r="P49" s="6">
        <v>13.537754</v>
      </c>
      <c r="R49" s="6">
        <f t="shared" si="9"/>
        <v>8.437754</v>
      </c>
    </row>
    <row r="50" spans="12:18" x14ac:dyDescent="0.2">
      <c r="L50" s="6">
        <v>0</v>
      </c>
      <c r="M50" s="6">
        <v>0</v>
      </c>
      <c r="N50" s="6">
        <v>0</v>
      </c>
      <c r="O50" s="6">
        <v>0.52200000000000002</v>
      </c>
      <c r="P50" s="6">
        <v>0.52200000000000002</v>
      </c>
      <c r="R50" s="6">
        <f t="shared" si="9"/>
        <v>0.52200000000000002</v>
      </c>
    </row>
    <row r="51" spans="12:18" x14ac:dyDescent="0.2">
      <c r="L51" s="6">
        <v>7967.3892123400001</v>
      </c>
      <c r="M51" s="6">
        <v>2257.7922764299997</v>
      </c>
      <c r="N51" s="6">
        <v>0</v>
      </c>
      <c r="O51" s="6">
        <v>11573.12760564</v>
      </c>
      <c r="P51" s="6">
        <v>11570.81763664</v>
      </c>
      <c r="R51" s="6">
        <f>SUM(R38:R50)</f>
        <v>3605.7383933000006</v>
      </c>
    </row>
    <row r="53" spans="12:18" x14ac:dyDescent="0.2">
      <c r="L53" s="6">
        <f>SUM(L38:L50)</f>
        <v>7967.389212340001</v>
      </c>
      <c r="M53" s="6">
        <f>SUM(M38:M50)</f>
        <v>2257.7922764299997</v>
      </c>
      <c r="O53" s="6">
        <f t="shared" ref="O53:P53" si="10">SUM(O38:O50)</f>
        <v>11573.127605640002</v>
      </c>
      <c r="P53" s="6">
        <f t="shared" si="10"/>
        <v>11570.817636640002</v>
      </c>
    </row>
    <row r="55" spans="12:18" x14ac:dyDescent="0.2">
      <c r="O55" s="6">
        <f>O53-L53</f>
        <v>3605.738393300001</v>
      </c>
    </row>
  </sheetData>
  <mergeCells count="6">
    <mergeCell ref="A25:F25"/>
    <mergeCell ref="A4:F4"/>
    <mergeCell ref="A5:F5"/>
    <mergeCell ref="A16:F16"/>
    <mergeCell ref="A17:F17"/>
    <mergeCell ref="A24:F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9" workbookViewId="0">
      <selection activeCell="A2" sqref="A2:G2"/>
    </sheetView>
  </sheetViews>
  <sheetFormatPr baseColWidth="10" defaultRowHeight="11.25" x14ac:dyDescent="0.2"/>
  <cols>
    <col min="1" max="1" width="12.42578125" style="2" customWidth="1"/>
    <col min="2" max="2" width="27.5703125" style="2" customWidth="1"/>
    <col min="3" max="3" width="12.140625" style="2" customWidth="1"/>
    <col min="4" max="4" width="12" style="2" customWidth="1"/>
    <col min="5" max="5" width="5.7109375" style="2" customWidth="1"/>
    <col min="6" max="6" width="11.140625" style="2" customWidth="1"/>
    <col min="7" max="7" width="6.140625" style="2" customWidth="1"/>
    <col min="8" max="14" width="14.85546875" style="2" customWidth="1"/>
    <col min="15" max="16384" width="11.42578125" style="2"/>
  </cols>
  <sheetData>
    <row r="1" spans="1:11" ht="15.75" x14ac:dyDescent="0.2">
      <c r="A1" s="86" t="s">
        <v>113</v>
      </c>
      <c r="B1" s="86"/>
      <c r="C1" s="86"/>
      <c r="D1" s="86"/>
      <c r="E1" s="86"/>
      <c r="F1" s="86"/>
      <c r="G1" s="86"/>
      <c r="K1" s="2">
        <v>1000000</v>
      </c>
    </row>
    <row r="2" spans="1:11" ht="22.5" customHeight="1" x14ac:dyDescent="0.2">
      <c r="A2" s="87" t="s">
        <v>74</v>
      </c>
      <c r="B2" s="87"/>
      <c r="C2" s="87"/>
      <c r="D2" s="87"/>
      <c r="E2" s="87"/>
      <c r="F2" s="87"/>
      <c r="G2" s="87"/>
    </row>
    <row r="3" spans="1:11" x14ac:dyDescent="0.2">
      <c r="A3" s="1" t="s">
        <v>0</v>
      </c>
      <c r="B3" s="1" t="s">
        <v>0</v>
      </c>
      <c r="C3" s="1" t="s">
        <v>0</v>
      </c>
      <c r="D3" s="1" t="s">
        <v>0</v>
      </c>
      <c r="E3" s="1"/>
      <c r="F3" s="1" t="s">
        <v>0</v>
      </c>
      <c r="G3" s="1"/>
    </row>
    <row r="4" spans="1:11" x14ac:dyDescent="0.2">
      <c r="A4" s="13" t="s">
        <v>1</v>
      </c>
      <c r="B4" s="13" t="s">
        <v>2</v>
      </c>
      <c r="C4" s="13" t="s">
        <v>3</v>
      </c>
      <c r="D4" s="13" t="s">
        <v>4</v>
      </c>
      <c r="E4" s="13" t="s">
        <v>76</v>
      </c>
      <c r="F4" s="13" t="s">
        <v>5</v>
      </c>
      <c r="G4" s="13" t="s">
        <v>76</v>
      </c>
    </row>
    <row r="5" spans="1:11" x14ac:dyDescent="0.2">
      <c r="A5" s="30" t="s">
        <v>6</v>
      </c>
      <c r="B5" s="31" t="s">
        <v>7</v>
      </c>
      <c r="C5" s="32">
        <v>11641.5</v>
      </c>
      <c r="D5" s="32">
        <v>997.47120706999965</v>
      </c>
      <c r="E5" s="32">
        <f>D5/C5*100</f>
        <v>8.5682361127861491</v>
      </c>
      <c r="F5" s="2">
        <v>7891.0079817599999</v>
      </c>
      <c r="G5" s="32">
        <f>F5/C5*100</f>
        <v>67.78342981368381</v>
      </c>
    </row>
    <row r="6" spans="1:11" x14ac:dyDescent="0.2">
      <c r="A6" s="20" t="s">
        <v>9</v>
      </c>
      <c r="B6" s="21" t="s">
        <v>10</v>
      </c>
      <c r="C6" s="22">
        <v>733</v>
      </c>
      <c r="D6" s="22">
        <v>-35.277581850000026</v>
      </c>
      <c r="E6" s="22">
        <f t="shared" ref="E6:E48" si="0">D6/C6*100</f>
        <v>-4.8127669645293354</v>
      </c>
      <c r="F6" s="32">
        <v>477.84880214999998</v>
      </c>
      <c r="G6" s="22">
        <f t="shared" ref="G6:G48" si="1">F6/C6*100</f>
        <v>65.19083248976807</v>
      </c>
    </row>
    <row r="7" spans="1:11" x14ac:dyDescent="0.2">
      <c r="A7" s="20" t="s">
        <v>11</v>
      </c>
      <c r="B7" s="21" t="s">
        <v>12</v>
      </c>
      <c r="C7" s="22">
        <v>3571.5</v>
      </c>
      <c r="D7" s="22">
        <v>645.56808617000013</v>
      </c>
      <c r="E7" s="22">
        <f t="shared" si="0"/>
        <v>18.075544901861967</v>
      </c>
      <c r="F7" s="22">
        <v>3061.5580542299999</v>
      </c>
      <c r="G7" s="22">
        <f t="shared" si="1"/>
        <v>85.721911080218391</v>
      </c>
    </row>
    <row r="8" spans="1:11" ht="22.5" x14ac:dyDescent="0.2">
      <c r="A8" s="20" t="s">
        <v>13</v>
      </c>
      <c r="B8" s="21" t="s">
        <v>14</v>
      </c>
      <c r="C8" s="22">
        <v>203.184</v>
      </c>
      <c r="D8" s="22">
        <v>29.334482000000001</v>
      </c>
      <c r="E8" s="22">
        <f t="shared" si="0"/>
        <v>14.437397629734624</v>
      </c>
      <c r="F8" s="22">
        <v>44.815300000000001</v>
      </c>
      <c r="G8" s="22">
        <f t="shared" si="1"/>
        <v>22.056510355146074</v>
      </c>
    </row>
    <row r="9" spans="1:11" ht="22.5" x14ac:dyDescent="0.2">
      <c r="A9" s="20" t="s">
        <v>15</v>
      </c>
      <c r="B9" s="21" t="s">
        <v>16</v>
      </c>
      <c r="C9" s="22">
        <v>5279.260276</v>
      </c>
      <c r="D9" s="22">
        <v>0</v>
      </c>
      <c r="E9" s="22">
        <f t="shared" si="0"/>
        <v>0</v>
      </c>
      <c r="F9" s="22">
        <v>0</v>
      </c>
      <c r="G9" s="22">
        <f t="shared" si="1"/>
        <v>0</v>
      </c>
    </row>
    <row r="10" spans="1:11" ht="22.5" x14ac:dyDescent="0.2">
      <c r="A10" s="20" t="s">
        <v>18</v>
      </c>
      <c r="B10" s="21" t="s">
        <v>19</v>
      </c>
      <c r="C10" s="22">
        <v>5298.6744699999999</v>
      </c>
      <c r="D10" s="22">
        <v>71.187215399999616</v>
      </c>
      <c r="E10" s="22">
        <f t="shared" si="0"/>
        <v>1.3434910146499266</v>
      </c>
      <c r="F10" s="22">
        <v>3668.6810943999994</v>
      </c>
      <c r="G10" s="22">
        <f t="shared" si="1"/>
        <v>69.23771435990858</v>
      </c>
    </row>
    <row r="11" spans="1:11" ht="33.75" x14ac:dyDescent="0.2">
      <c r="A11" s="27" t="s">
        <v>21</v>
      </c>
      <c r="B11" s="28" t="s">
        <v>22</v>
      </c>
      <c r="C11" s="29">
        <v>5080</v>
      </c>
      <c r="D11" s="29">
        <v>454.53941715999986</v>
      </c>
      <c r="E11" s="29">
        <f t="shared" si="0"/>
        <v>8.9476263220472418</v>
      </c>
      <c r="F11" s="29">
        <v>3481.4329446300003</v>
      </c>
      <c r="G11" s="29">
        <f t="shared" si="1"/>
        <v>68.532144579330705</v>
      </c>
    </row>
    <row r="12" spans="1:11" s="4" customFormat="1" x14ac:dyDescent="0.2">
      <c r="A12" s="14"/>
      <c r="B12" s="15" t="s">
        <v>23</v>
      </c>
      <c r="C12" s="16">
        <f t="shared" ref="C12:F12" si="2">SUM(C5:C11)</f>
        <v>31807.118746</v>
      </c>
      <c r="D12" s="16">
        <f t="shared" si="2"/>
        <v>2162.8228259499992</v>
      </c>
      <c r="E12" s="16">
        <f t="shared" si="0"/>
        <v>6.799807436887038</v>
      </c>
      <c r="F12" s="16">
        <f t="shared" si="2"/>
        <v>18625.344177169998</v>
      </c>
      <c r="G12" s="16">
        <f t="shared" si="1"/>
        <v>58.557156106798523</v>
      </c>
      <c r="H12" s="26"/>
    </row>
    <row r="13" spans="1:11" x14ac:dyDescent="0.2">
      <c r="A13" s="30" t="s">
        <v>24</v>
      </c>
      <c r="B13" s="31" t="s">
        <v>25</v>
      </c>
      <c r="C13" s="32">
        <v>333.6</v>
      </c>
      <c r="D13" s="32">
        <v>75.556237999999993</v>
      </c>
      <c r="E13" s="32">
        <f t="shared" si="0"/>
        <v>22.64875239808153</v>
      </c>
      <c r="F13" s="32">
        <v>75.959956000000005</v>
      </c>
      <c r="G13" s="32">
        <f t="shared" si="1"/>
        <v>22.76977098321343</v>
      </c>
    </row>
    <row r="14" spans="1:11" ht="22.5" x14ac:dyDescent="0.2">
      <c r="A14" s="20" t="s">
        <v>26</v>
      </c>
      <c r="B14" s="21" t="s">
        <v>27</v>
      </c>
      <c r="C14" s="22">
        <v>2375</v>
      </c>
      <c r="D14" s="22">
        <v>1217.9900119899999</v>
      </c>
      <c r="E14" s="22">
        <f t="shared" si="0"/>
        <v>51.283789978526308</v>
      </c>
      <c r="F14" s="22">
        <v>2039.8086509899997</v>
      </c>
      <c r="G14" s="22">
        <f t="shared" si="1"/>
        <v>85.886680041684187</v>
      </c>
    </row>
    <row r="15" spans="1:11" ht="22.5" x14ac:dyDescent="0.2">
      <c r="A15" s="27" t="s">
        <v>26</v>
      </c>
      <c r="B15" s="28" t="s">
        <v>27</v>
      </c>
      <c r="C15" s="29">
        <v>9621.3814999999995</v>
      </c>
      <c r="D15" s="29">
        <v>2387.7483813099993</v>
      </c>
      <c r="E15" s="29">
        <f t="shared" si="0"/>
        <v>24.817105332638555</v>
      </c>
      <c r="F15" s="29">
        <v>7273.2167092199998</v>
      </c>
      <c r="G15" s="29">
        <f t="shared" si="1"/>
        <v>75.594307420613134</v>
      </c>
    </row>
    <row r="16" spans="1:11" s="4" customFormat="1" x14ac:dyDescent="0.2">
      <c r="A16" s="14"/>
      <c r="B16" s="15" t="s">
        <v>28</v>
      </c>
      <c r="C16" s="16">
        <f t="shared" ref="C16:F16" si="3">SUM(C13:C15)</f>
        <v>12329.9815</v>
      </c>
      <c r="D16" s="16">
        <f t="shared" si="3"/>
        <v>3681.2946312999993</v>
      </c>
      <c r="E16" s="16">
        <f t="shared" si="0"/>
        <v>29.856448943577078</v>
      </c>
      <c r="F16" s="33">
        <f t="shared" si="3"/>
        <v>9388.9853162099989</v>
      </c>
      <c r="G16" s="16">
        <f t="shared" si="1"/>
        <v>76.147602623815771</v>
      </c>
    </row>
    <row r="17" spans="1:7" ht="22.5" x14ac:dyDescent="0.2">
      <c r="A17" s="30" t="s">
        <v>29</v>
      </c>
      <c r="B17" s="31" t="s">
        <v>30</v>
      </c>
      <c r="C17" s="32">
        <v>15</v>
      </c>
      <c r="D17" s="32">
        <v>0</v>
      </c>
      <c r="E17" s="32">
        <f t="shared" si="0"/>
        <v>0</v>
      </c>
      <c r="F17" s="32">
        <v>0</v>
      </c>
      <c r="G17" s="32">
        <f t="shared" si="1"/>
        <v>0</v>
      </c>
    </row>
    <row r="18" spans="1:7" ht="22.5" x14ac:dyDescent="0.2">
      <c r="A18" s="20" t="s">
        <v>31</v>
      </c>
      <c r="B18" s="21" t="s">
        <v>32</v>
      </c>
      <c r="C18" s="22">
        <v>112.5</v>
      </c>
      <c r="D18" s="22">
        <v>112.5</v>
      </c>
      <c r="E18" s="22">
        <f t="shared" si="0"/>
        <v>100</v>
      </c>
      <c r="F18" s="22">
        <v>112.5</v>
      </c>
      <c r="G18" s="22">
        <f t="shared" si="1"/>
        <v>100</v>
      </c>
    </row>
    <row r="19" spans="1:7" x14ac:dyDescent="0.2">
      <c r="A19" s="20" t="s">
        <v>33</v>
      </c>
      <c r="B19" s="21" t="s">
        <v>34</v>
      </c>
      <c r="C19" s="22">
        <v>383</v>
      </c>
      <c r="D19" s="22">
        <v>382.38101252999996</v>
      </c>
      <c r="E19" s="22">
        <f t="shared" si="0"/>
        <v>99.838384472584849</v>
      </c>
      <c r="F19" s="22">
        <v>382.38101252999996</v>
      </c>
      <c r="G19" s="22">
        <f t="shared" si="1"/>
        <v>99.838384472584849</v>
      </c>
    </row>
    <row r="20" spans="1:7" ht="45" x14ac:dyDescent="0.2">
      <c r="A20" s="20" t="s">
        <v>35</v>
      </c>
      <c r="B20" s="21" t="s">
        <v>36</v>
      </c>
      <c r="C20" s="22">
        <v>114.40600000000001</v>
      </c>
      <c r="D20" s="22">
        <v>32.546339000000003</v>
      </c>
      <c r="E20" s="22">
        <f t="shared" si="0"/>
        <v>28.448104994493296</v>
      </c>
      <c r="F20" s="22">
        <v>32.546339000000003</v>
      </c>
      <c r="G20" s="22">
        <f t="shared" si="1"/>
        <v>28.448104994493296</v>
      </c>
    </row>
    <row r="21" spans="1:7" x14ac:dyDescent="0.2">
      <c r="A21" s="20" t="s">
        <v>37</v>
      </c>
      <c r="B21" s="21" t="s">
        <v>38</v>
      </c>
      <c r="C21" s="22">
        <v>417</v>
      </c>
      <c r="D21" s="22">
        <v>176.41994800000001</v>
      </c>
      <c r="E21" s="22">
        <f t="shared" si="0"/>
        <v>42.306941966426862</v>
      </c>
      <c r="F21" s="22">
        <v>176.41994800000001</v>
      </c>
      <c r="G21" s="22">
        <f t="shared" si="1"/>
        <v>42.306941966426862</v>
      </c>
    </row>
    <row r="22" spans="1:7" ht="22.5" x14ac:dyDescent="0.2">
      <c r="A22" s="27" t="s">
        <v>39</v>
      </c>
      <c r="B22" s="28" t="s">
        <v>40</v>
      </c>
      <c r="C22" s="29">
        <v>3244.4</v>
      </c>
      <c r="D22" s="29">
        <v>0</v>
      </c>
      <c r="E22" s="29">
        <f t="shared" si="0"/>
        <v>0</v>
      </c>
      <c r="F22" s="29">
        <v>0</v>
      </c>
      <c r="G22" s="29">
        <f t="shared" si="1"/>
        <v>0</v>
      </c>
    </row>
    <row r="23" spans="1:7" s="4" customFormat="1" x14ac:dyDescent="0.2">
      <c r="A23" s="14"/>
      <c r="B23" s="15" t="s">
        <v>41</v>
      </c>
      <c r="C23" s="16">
        <f>SUM(C17:C22)</f>
        <v>4286.3060000000005</v>
      </c>
      <c r="D23" s="16">
        <f>SUM(D17:D22)</f>
        <v>703.84729952999999</v>
      </c>
      <c r="E23" s="16">
        <f t="shared" si="0"/>
        <v>16.420836485542562</v>
      </c>
      <c r="F23" s="16">
        <f>SUM(F17:F22)</f>
        <v>703.84729952999999</v>
      </c>
      <c r="G23" s="16">
        <f t="shared" si="1"/>
        <v>16.420836485542562</v>
      </c>
    </row>
    <row r="24" spans="1:7" s="4" customFormat="1" x14ac:dyDescent="0.2">
      <c r="A24" s="14"/>
      <c r="B24" s="15" t="s">
        <v>42</v>
      </c>
      <c r="C24" s="16">
        <f t="shared" ref="C24" si="4">C23+C16+C12</f>
        <v>48423.406245999999</v>
      </c>
      <c r="D24" s="16">
        <f t="shared" ref="D24" si="5">D23+D16+D12</f>
        <v>6547.9647567799984</v>
      </c>
      <c r="E24" s="16">
        <f t="shared" si="0"/>
        <v>13.522313410822667</v>
      </c>
      <c r="F24" s="16">
        <f t="shared" ref="F24" si="6">F23+F16+F12</f>
        <v>28718.176792909995</v>
      </c>
      <c r="G24" s="16">
        <f t="shared" si="1"/>
        <v>59.306395438223127</v>
      </c>
    </row>
    <row r="25" spans="1:7" s="4" customFormat="1" x14ac:dyDescent="0.2">
      <c r="A25" s="34"/>
      <c r="B25" s="35"/>
      <c r="C25" s="36"/>
      <c r="D25" s="36"/>
      <c r="E25" s="10"/>
      <c r="F25" s="36"/>
      <c r="G25" s="10"/>
    </row>
    <row r="26" spans="1:7" s="4" customFormat="1" x14ac:dyDescent="0.2">
      <c r="A26" s="34"/>
      <c r="B26" s="35"/>
      <c r="C26" s="36"/>
      <c r="D26" s="36"/>
      <c r="E26" s="10"/>
      <c r="F26" s="36"/>
      <c r="G26" s="10"/>
    </row>
    <row r="27" spans="1:7" s="4" customFormat="1" x14ac:dyDescent="0.2">
      <c r="A27" s="13" t="s">
        <v>1</v>
      </c>
      <c r="B27" s="13" t="s">
        <v>2</v>
      </c>
      <c r="C27" s="13" t="s">
        <v>3</v>
      </c>
      <c r="D27" s="13" t="s">
        <v>4</v>
      </c>
      <c r="E27" s="13" t="s">
        <v>76</v>
      </c>
      <c r="F27" s="13" t="s">
        <v>5</v>
      </c>
      <c r="G27" s="13" t="s">
        <v>76</v>
      </c>
    </row>
    <row r="28" spans="1:7" ht="33.75" x14ac:dyDescent="0.2">
      <c r="A28" s="30" t="s">
        <v>77</v>
      </c>
      <c r="B28" s="31" t="s">
        <v>54</v>
      </c>
      <c r="C28" s="32">
        <v>59700</v>
      </c>
      <c r="D28" s="32">
        <v>49808.886560830004</v>
      </c>
      <c r="E28" s="32">
        <f t="shared" si="0"/>
        <v>83.431970788659967</v>
      </c>
      <c r="F28" s="32">
        <v>58851.341932830001</v>
      </c>
      <c r="G28" s="32">
        <f t="shared" si="1"/>
        <v>98.578462199045219</v>
      </c>
    </row>
    <row r="29" spans="1:7" ht="22.5" x14ac:dyDescent="0.2">
      <c r="A29" s="20" t="s">
        <v>78</v>
      </c>
      <c r="B29" s="21" t="s">
        <v>52</v>
      </c>
      <c r="C29" s="22">
        <v>4458</v>
      </c>
      <c r="D29" s="22">
        <v>3631.0621120000001</v>
      </c>
      <c r="E29" s="22">
        <f t="shared" si="0"/>
        <v>81.450473575594444</v>
      </c>
      <c r="F29" s="22">
        <v>4311.7497169999997</v>
      </c>
      <c r="G29" s="22">
        <f t="shared" si="1"/>
        <v>96.719374540152529</v>
      </c>
    </row>
    <row r="30" spans="1:7" ht="45" x14ac:dyDescent="0.2">
      <c r="A30" s="20" t="s">
        <v>79</v>
      </c>
      <c r="B30" s="21" t="s">
        <v>56</v>
      </c>
      <c r="C30" s="22">
        <v>5944</v>
      </c>
      <c r="D30" s="22">
        <v>263.43830000000003</v>
      </c>
      <c r="E30" s="22">
        <f t="shared" si="0"/>
        <v>4.4320037012113058</v>
      </c>
      <c r="F30" s="22">
        <v>2791.3772920000001</v>
      </c>
      <c r="G30" s="22">
        <f t="shared" si="1"/>
        <v>46.961259959623156</v>
      </c>
    </row>
    <row r="31" spans="1:7" ht="22.5" x14ac:dyDescent="0.2">
      <c r="A31" s="20" t="s">
        <v>80</v>
      </c>
      <c r="B31" s="21" t="s">
        <v>66</v>
      </c>
      <c r="C31" s="22">
        <v>972.648594</v>
      </c>
      <c r="D31" s="22">
        <v>282.05434000000002</v>
      </c>
      <c r="E31" s="22">
        <f t="shared" si="0"/>
        <v>28.998586101898997</v>
      </c>
      <c r="F31" s="22">
        <v>741.75121000000001</v>
      </c>
      <c r="G31" s="22">
        <f t="shared" si="1"/>
        <v>76.260965632979676</v>
      </c>
    </row>
    <row r="32" spans="1:7" ht="45" x14ac:dyDescent="0.2">
      <c r="A32" s="20" t="s">
        <v>81</v>
      </c>
      <c r="B32" s="21" t="s">
        <v>62</v>
      </c>
      <c r="C32" s="22">
        <v>6231</v>
      </c>
      <c r="D32" s="22">
        <v>3363.8895932700007</v>
      </c>
      <c r="E32" s="22">
        <f t="shared" si="0"/>
        <v>53.986352002407337</v>
      </c>
      <c r="F32" s="22">
        <v>5617.3126612700007</v>
      </c>
      <c r="G32" s="22">
        <f t="shared" si="1"/>
        <v>90.151061808216994</v>
      </c>
    </row>
    <row r="33" spans="1:8" ht="45" x14ac:dyDescent="0.2">
      <c r="A33" s="20" t="s">
        <v>82</v>
      </c>
      <c r="B33" s="21" t="s">
        <v>64</v>
      </c>
      <c r="C33" s="22">
        <v>5235.66</v>
      </c>
      <c r="D33" s="22">
        <v>802.08619388000011</v>
      </c>
      <c r="E33" s="22">
        <f t="shared" si="0"/>
        <v>15.319676867481849</v>
      </c>
      <c r="F33" s="22">
        <v>3797.1593928800003</v>
      </c>
      <c r="G33" s="22">
        <f t="shared" si="1"/>
        <v>72.524942278146412</v>
      </c>
    </row>
    <row r="34" spans="1:8" ht="45" x14ac:dyDescent="0.2">
      <c r="A34" s="20" t="s">
        <v>82</v>
      </c>
      <c r="B34" s="21" t="s">
        <v>64</v>
      </c>
      <c r="C34" s="22">
        <v>3120</v>
      </c>
      <c r="D34" s="22">
        <v>175.19994500000001</v>
      </c>
      <c r="E34" s="22">
        <f t="shared" si="0"/>
        <v>5.6153828525641023</v>
      </c>
      <c r="F34" s="22">
        <v>3100.2586160000001</v>
      </c>
      <c r="G34" s="22">
        <f t="shared" si="1"/>
        <v>99.367263333333327</v>
      </c>
    </row>
    <row r="35" spans="1:8" ht="67.5" x14ac:dyDescent="0.2">
      <c r="A35" s="20" t="s">
        <v>83</v>
      </c>
      <c r="B35" s="21" t="s">
        <v>50</v>
      </c>
      <c r="C35" s="22">
        <v>12456</v>
      </c>
      <c r="D35" s="22">
        <v>3488.0533787099989</v>
      </c>
      <c r="E35" s="22">
        <f t="shared" si="0"/>
        <v>28.002997581165694</v>
      </c>
      <c r="F35" s="22">
        <v>9471.8775667059999</v>
      </c>
      <c r="G35" s="22">
        <f t="shared" si="1"/>
        <v>76.042690805282604</v>
      </c>
    </row>
    <row r="36" spans="1:8" ht="22.5" x14ac:dyDescent="0.2">
      <c r="A36" s="20" t="s">
        <v>84</v>
      </c>
      <c r="B36" s="21" t="s">
        <v>44</v>
      </c>
      <c r="C36" s="22">
        <v>1981</v>
      </c>
      <c r="D36" s="22">
        <v>0</v>
      </c>
      <c r="E36" s="22">
        <f t="shared" si="0"/>
        <v>0</v>
      </c>
      <c r="F36" s="22">
        <v>1981</v>
      </c>
      <c r="G36" s="22">
        <f t="shared" si="1"/>
        <v>100</v>
      </c>
    </row>
    <row r="37" spans="1:8" ht="22.5" x14ac:dyDescent="0.2">
      <c r="A37" s="20" t="s">
        <v>84</v>
      </c>
      <c r="B37" s="21" t="s">
        <v>44</v>
      </c>
      <c r="C37" s="22">
        <v>1435.383</v>
      </c>
      <c r="D37" s="22">
        <v>730.06048899999996</v>
      </c>
      <c r="E37" s="22">
        <f t="shared" si="0"/>
        <v>50.861720460671464</v>
      </c>
      <c r="F37" s="22">
        <v>1433.983933</v>
      </c>
      <c r="G37" s="22">
        <f t="shared" si="1"/>
        <v>99.902530056437897</v>
      </c>
    </row>
    <row r="38" spans="1:8" ht="67.5" x14ac:dyDescent="0.2">
      <c r="A38" s="20" t="s">
        <v>85</v>
      </c>
      <c r="B38" s="21" t="s">
        <v>48</v>
      </c>
      <c r="C38" s="22">
        <v>4019</v>
      </c>
      <c r="D38" s="22">
        <v>0</v>
      </c>
      <c r="E38" s="22">
        <f t="shared" si="0"/>
        <v>0</v>
      </c>
      <c r="F38" s="22">
        <v>4019</v>
      </c>
      <c r="G38" s="22">
        <f t="shared" si="1"/>
        <v>100</v>
      </c>
    </row>
    <row r="39" spans="1:8" ht="67.5" x14ac:dyDescent="0.2">
      <c r="A39" s="20" t="s">
        <v>85</v>
      </c>
      <c r="B39" s="21" t="s">
        <v>48</v>
      </c>
      <c r="C39" s="22">
        <v>2050.0740000000001</v>
      </c>
      <c r="D39" s="22">
        <v>737.99126080999997</v>
      </c>
      <c r="E39" s="22">
        <f t="shared" si="0"/>
        <v>35.998274248149087</v>
      </c>
      <c r="F39" s="22">
        <v>1706.327335808</v>
      </c>
      <c r="G39" s="22">
        <f t="shared" si="1"/>
        <v>83.232475306159685</v>
      </c>
    </row>
    <row r="40" spans="1:8" ht="67.5" x14ac:dyDescent="0.2">
      <c r="A40" s="20" t="s">
        <v>85</v>
      </c>
      <c r="B40" s="21" t="s">
        <v>48</v>
      </c>
      <c r="C40" s="22">
        <v>13671.820852000001</v>
      </c>
      <c r="D40" s="22">
        <v>2682.8079090900001</v>
      </c>
      <c r="E40" s="22">
        <f t="shared" si="0"/>
        <v>19.622901280903939</v>
      </c>
      <c r="F40" s="22">
        <v>9648.1089789260004</v>
      </c>
      <c r="G40" s="22">
        <f t="shared" si="1"/>
        <v>70.569305166945725</v>
      </c>
    </row>
    <row r="41" spans="1:8" ht="33.75" x14ac:dyDescent="0.2">
      <c r="A41" s="20" t="s">
        <v>86</v>
      </c>
      <c r="B41" s="21" t="s">
        <v>46</v>
      </c>
      <c r="C41" s="22">
        <v>1114.5</v>
      </c>
      <c r="D41" s="22">
        <v>155.735286</v>
      </c>
      <c r="E41" s="22">
        <f t="shared" si="0"/>
        <v>13.973556393001346</v>
      </c>
      <c r="F41" s="22">
        <v>960.26440000000002</v>
      </c>
      <c r="G41" s="22">
        <f t="shared" si="1"/>
        <v>86.161004934948409</v>
      </c>
    </row>
    <row r="42" spans="1:8" ht="22.5" x14ac:dyDescent="0.2">
      <c r="A42" s="20" t="s">
        <v>87</v>
      </c>
      <c r="B42" s="21" t="s">
        <v>58</v>
      </c>
      <c r="C42" s="22">
        <v>25728.877</v>
      </c>
      <c r="D42" s="22">
        <v>10277.938067509998</v>
      </c>
      <c r="E42" s="22">
        <f t="shared" si="0"/>
        <v>39.947091618145627</v>
      </c>
      <c r="F42" s="22">
        <v>19680.110497989997</v>
      </c>
      <c r="G42" s="22">
        <f t="shared" si="1"/>
        <v>76.49035944316573</v>
      </c>
    </row>
    <row r="43" spans="1:8" ht="22.5" x14ac:dyDescent="0.2">
      <c r="A43" s="20" t="s">
        <v>87</v>
      </c>
      <c r="B43" s="21" t="s">
        <v>58</v>
      </c>
      <c r="C43" s="22">
        <v>2414.0929999999998</v>
      </c>
      <c r="D43" s="22">
        <v>1100.582185</v>
      </c>
      <c r="E43" s="22">
        <f t="shared" si="0"/>
        <v>45.589883446909461</v>
      </c>
      <c r="F43" s="22">
        <v>2078.9848459999998</v>
      </c>
      <c r="G43" s="22">
        <f t="shared" si="1"/>
        <v>86.118672561496183</v>
      </c>
    </row>
    <row r="44" spans="1:8" ht="67.5" x14ac:dyDescent="0.2">
      <c r="A44" s="20" t="s">
        <v>88</v>
      </c>
      <c r="B44" s="21" t="s">
        <v>60</v>
      </c>
      <c r="C44" s="22">
        <v>2953.5</v>
      </c>
      <c r="D44" s="22">
        <v>660.42343000000005</v>
      </c>
      <c r="E44" s="22">
        <f t="shared" si="0"/>
        <v>22.360705264939902</v>
      </c>
      <c r="F44" s="22">
        <v>2188.8480890000001</v>
      </c>
      <c r="G44" s="22">
        <f t="shared" si="1"/>
        <v>74.110312815303885</v>
      </c>
    </row>
    <row r="45" spans="1:8" ht="33.75" x14ac:dyDescent="0.2">
      <c r="A45" s="20" t="s">
        <v>89</v>
      </c>
      <c r="B45" s="21" t="s">
        <v>68</v>
      </c>
      <c r="C45" s="22">
        <v>1335.5329999999999</v>
      </c>
      <c r="D45" s="22">
        <v>2.2796439999999998</v>
      </c>
      <c r="E45" s="22">
        <f t="shared" si="0"/>
        <v>0.17069170136567197</v>
      </c>
      <c r="F45" s="22">
        <v>1072.1704560000001</v>
      </c>
      <c r="G45" s="22">
        <f t="shared" si="1"/>
        <v>80.280341706270093</v>
      </c>
    </row>
    <row r="46" spans="1:8" ht="33.75" x14ac:dyDescent="0.2">
      <c r="A46" s="27" t="s">
        <v>89</v>
      </c>
      <c r="B46" s="28" t="s">
        <v>68</v>
      </c>
      <c r="C46" s="29">
        <v>2031</v>
      </c>
      <c r="D46" s="29">
        <v>541.81127149999998</v>
      </c>
      <c r="E46" s="29">
        <f t="shared" si="0"/>
        <v>26.677069005416048</v>
      </c>
      <c r="F46" s="29">
        <v>1694.9432274999999</v>
      </c>
      <c r="G46" s="29">
        <f t="shared" si="1"/>
        <v>83.453630108321022</v>
      </c>
    </row>
    <row r="47" spans="1:8" s="4" customFormat="1" x14ac:dyDescent="0.2">
      <c r="A47" s="14"/>
      <c r="B47" s="15" t="s">
        <v>69</v>
      </c>
      <c r="C47" s="16">
        <f t="shared" ref="C47:F47" si="7">SUM(C28:C46)</f>
        <v>156852.089446</v>
      </c>
      <c r="D47" s="16">
        <f t="shared" si="7"/>
        <v>78704.299966600011</v>
      </c>
      <c r="E47" s="16">
        <f t="shared" si="0"/>
        <v>50.177399768522569</v>
      </c>
      <c r="F47" s="16">
        <f t="shared" si="7"/>
        <v>135146.57015291002</v>
      </c>
      <c r="G47" s="16">
        <f t="shared" si="1"/>
        <v>86.161791424166765</v>
      </c>
      <c r="H47" s="26"/>
    </row>
    <row r="48" spans="1:8" s="4" customFormat="1" x14ac:dyDescent="0.2">
      <c r="A48" s="14" t="s">
        <v>0</v>
      </c>
      <c r="B48" s="15" t="s">
        <v>70</v>
      </c>
      <c r="C48" s="16">
        <f>C47+C24</f>
        <v>205275.495692</v>
      </c>
      <c r="D48" s="16">
        <f>D47+D24</f>
        <v>85252.264723380009</v>
      </c>
      <c r="E48" s="16">
        <f t="shared" si="0"/>
        <v>41.530658316516472</v>
      </c>
      <c r="F48" s="16">
        <f>F47+F24</f>
        <v>163864.74694582002</v>
      </c>
      <c r="G48" s="16">
        <f t="shared" si="1"/>
        <v>79.826745220328874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showGridLines="0" topLeftCell="A43" zoomScaleNormal="100" workbookViewId="0">
      <selection activeCell="I5" sqref="I5"/>
    </sheetView>
  </sheetViews>
  <sheetFormatPr baseColWidth="10" defaultRowHeight="11.25" x14ac:dyDescent="0.25"/>
  <cols>
    <col min="1" max="1" width="12.42578125" style="41" customWidth="1"/>
    <col min="2" max="2" width="30.28515625" style="41" customWidth="1"/>
    <col min="3" max="3" width="11.140625" style="41" customWidth="1"/>
    <col min="4" max="4" width="11.85546875" style="41" customWidth="1"/>
    <col min="5" max="5" width="6.140625" style="41" customWidth="1"/>
    <col min="6" max="6" width="12.28515625" style="41" customWidth="1"/>
    <col min="7" max="7" width="6.28515625" style="41" customWidth="1"/>
    <col min="8" max="21" width="14.7109375" style="41" customWidth="1"/>
    <col min="22" max="16384" width="11.42578125" style="41"/>
  </cols>
  <sheetData>
    <row r="1" spans="1:16384" ht="22.5" customHeight="1" x14ac:dyDescent="0.3">
      <c r="A1" s="88" t="s">
        <v>114</v>
      </c>
      <c r="B1" s="88"/>
      <c r="C1" s="88"/>
      <c r="D1" s="88"/>
      <c r="E1" s="88"/>
      <c r="F1" s="88"/>
      <c r="G1" s="88"/>
      <c r="K1" s="42">
        <v>1000000</v>
      </c>
    </row>
    <row r="2" spans="1:16384" ht="12.75" x14ac:dyDescent="0.25">
      <c r="A2" s="87" t="s">
        <v>74</v>
      </c>
      <c r="B2" s="87"/>
      <c r="C2" s="87"/>
      <c r="D2" s="87"/>
      <c r="E2" s="87"/>
      <c r="F2" s="87"/>
      <c r="G2" s="87"/>
    </row>
    <row r="3" spans="1:16384" x14ac:dyDescent="0.25">
      <c r="A3" s="1" t="s">
        <v>0</v>
      </c>
      <c r="B3" s="1" t="s">
        <v>0</v>
      </c>
      <c r="C3" s="1" t="s">
        <v>0</v>
      </c>
      <c r="D3" s="1" t="s">
        <v>0</v>
      </c>
      <c r="E3" s="1"/>
      <c r="F3" s="1" t="s">
        <v>0</v>
      </c>
      <c r="G3" s="1"/>
    </row>
    <row r="4" spans="1:16384" ht="22.5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76</v>
      </c>
      <c r="F4" s="13" t="s">
        <v>5</v>
      </c>
      <c r="G4" s="13" t="s">
        <v>76</v>
      </c>
    </row>
    <row r="5" spans="1:16384" x14ac:dyDescent="0.25">
      <c r="A5" s="17" t="s">
        <v>6</v>
      </c>
      <c r="B5" s="18" t="s">
        <v>7</v>
      </c>
      <c r="C5" s="43">
        <v>15038.656217</v>
      </c>
      <c r="D5" s="43">
        <v>12889.092654170001</v>
      </c>
      <c r="E5" s="19">
        <f>D5/C5*100</f>
        <v>85.706411983804188</v>
      </c>
      <c r="F5" s="43">
        <v>12889.092654170001</v>
      </c>
      <c r="G5" s="19">
        <f>F5/C5*100</f>
        <v>85.706411983804188</v>
      </c>
      <c r="M5" s="41">
        <f t="shared" ref="M5:M11" si="0">C5-D5</f>
        <v>2149.5635628299988</v>
      </c>
      <c r="O5" s="41">
        <f t="shared" ref="O5:O11" si="1">C5-D5</f>
        <v>2149.5635628299988</v>
      </c>
      <c r="P5" s="41" t="s">
        <v>8</v>
      </c>
      <c r="R5" s="42">
        <f>O5/C5*100</f>
        <v>14.293588016195816</v>
      </c>
    </row>
    <row r="6" spans="1:16384" x14ac:dyDescent="0.25">
      <c r="A6" s="20" t="s">
        <v>9</v>
      </c>
      <c r="B6" s="21" t="s">
        <v>10</v>
      </c>
      <c r="C6" s="44">
        <v>1096.046525</v>
      </c>
      <c r="D6" s="44">
        <v>696.57996549999996</v>
      </c>
      <c r="E6" s="22">
        <f t="shared" ref="E6:E47" si="2">D6/C6*100</f>
        <v>63.553868345141638</v>
      </c>
      <c r="F6" s="44">
        <v>696.57996549999996</v>
      </c>
      <c r="G6" s="22">
        <f t="shared" ref="G6:G47" si="3">F6/C6*100</f>
        <v>63.553868345141638</v>
      </c>
      <c r="M6" s="41">
        <f t="shared" si="0"/>
        <v>399.46655950000002</v>
      </c>
      <c r="O6" s="41">
        <f t="shared" si="1"/>
        <v>399.46655950000002</v>
      </c>
    </row>
    <row r="7" spans="1:16384" x14ac:dyDescent="0.25">
      <c r="A7" s="20" t="s">
        <v>11</v>
      </c>
      <c r="B7" s="21" t="s">
        <v>12</v>
      </c>
      <c r="C7" s="44">
        <v>4381.8213109999997</v>
      </c>
      <c r="D7" s="44">
        <v>3286.4281336100003</v>
      </c>
      <c r="E7" s="22">
        <f t="shared" si="2"/>
        <v>75.001418368198742</v>
      </c>
      <c r="F7" s="44">
        <v>3286.4281336100003</v>
      </c>
      <c r="G7" s="22">
        <f t="shared" si="3"/>
        <v>75.001418368198742</v>
      </c>
      <c r="M7" s="41">
        <f t="shared" si="0"/>
        <v>1095.3931773899994</v>
      </c>
      <c r="O7" s="41">
        <f t="shared" si="1"/>
        <v>1095.3931773899994</v>
      </c>
    </row>
    <row r="8" spans="1:16384" ht="22.5" x14ac:dyDescent="0.25">
      <c r="A8" s="20" t="s">
        <v>13</v>
      </c>
      <c r="B8" s="21" t="s">
        <v>14</v>
      </c>
      <c r="C8" s="44">
        <v>90.284000000000006</v>
      </c>
      <c r="D8" s="44">
        <v>58.743423999999997</v>
      </c>
      <c r="E8" s="22">
        <f t="shared" si="2"/>
        <v>65.065154401665851</v>
      </c>
      <c r="F8" s="44">
        <v>56.743423999999997</v>
      </c>
      <c r="G8" s="22">
        <f t="shared" si="3"/>
        <v>62.849922466882276</v>
      </c>
      <c r="M8" s="41">
        <f t="shared" si="0"/>
        <v>31.540576000000009</v>
      </c>
      <c r="O8" s="41">
        <f t="shared" si="1"/>
        <v>31.540576000000009</v>
      </c>
    </row>
    <row r="9" spans="1:16384" ht="22.5" x14ac:dyDescent="0.25">
      <c r="A9" s="20" t="s">
        <v>15</v>
      </c>
      <c r="B9" s="21" t="s">
        <v>16</v>
      </c>
      <c r="C9" s="44">
        <v>1735.4016690000001</v>
      </c>
      <c r="D9" s="44">
        <v>0</v>
      </c>
      <c r="E9" s="22">
        <f t="shared" si="2"/>
        <v>0</v>
      </c>
      <c r="F9" s="44">
        <v>0</v>
      </c>
      <c r="G9" s="22">
        <f t="shared" si="3"/>
        <v>0</v>
      </c>
      <c r="M9" s="41">
        <f t="shared" si="0"/>
        <v>1735.4016690000001</v>
      </c>
      <c r="O9" s="41">
        <f t="shared" si="1"/>
        <v>1735.4016690000001</v>
      </c>
      <c r="P9" s="41" t="s">
        <v>17</v>
      </c>
    </row>
    <row r="10" spans="1:16384" x14ac:dyDescent="0.25">
      <c r="A10" s="20" t="s">
        <v>18</v>
      </c>
      <c r="B10" s="21" t="s">
        <v>19</v>
      </c>
      <c r="C10" s="44">
        <v>5400</v>
      </c>
      <c r="D10" s="44">
        <v>5377.1423960000002</v>
      </c>
      <c r="E10" s="22">
        <f t="shared" si="2"/>
        <v>99.576711037037029</v>
      </c>
      <c r="F10" s="44">
        <v>5377.1423960000002</v>
      </c>
      <c r="G10" s="22">
        <f t="shared" si="3"/>
        <v>99.576711037037029</v>
      </c>
      <c r="H10" s="41" t="s">
        <v>20</v>
      </c>
      <c r="L10" s="42">
        <f>D10/C10*100</f>
        <v>99.576711037037029</v>
      </c>
      <c r="M10" s="41">
        <f t="shared" si="0"/>
        <v>22.85760399999981</v>
      </c>
      <c r="O10" s="41">
        <f t="shared" si="1"/>
        <v>22.85760399999981</v>
      </c>
    </row>
    <row r="11" spans="1:16384" ht="22.5" x14ac:dyDescent="0.25">
      <c r="A11" s="23" t="s">
        <v>21</v>
      </c>
      <c r="B11" s="24" t="s">
        <v>22</v>
      </c>
      <c r="C11" s="45">
        <v>5574.8328709999996</v>
      </c>
      <c r="D11" s="45">
        <v>5571.0516982999998</v>
      </c>
      <c r="E11" s="25">
        <f t="shared" si="2"/>
        <v>99.932174241138796</v>
      </c>
      <c r="F11" s="45">
        <v>5571.0516982999998</v>
      </c>
      <c r="G11" s="25">
        <f t="shared" si="3"/>
        <v>99.932174241138796</v>
      </c>
      <c r="M11" s="41">
        <f t="shared" si="0"/>
        <v>3.7811726999998427</v>
      </c>
      <c r="O11" s="41">
        <f t="shared" si="1"/>
        <v>3.7811726999998427</v>
      </c>
    </row>
    <row r="12" spans="1:16384" s="48" customFormat="1" x14ac:dyDescent="0.25">
      <c r="A12" s="14"/>
      <c r="B12" s="15" t="s">
        <v>23</v>
      </c>
      <c r="C12" s="46">
        <f>SUM(C5:C11)</f>
        <v>33317.042592999998</v>
      </c>
      <c r="D12" s="46">
        <f>SUM(D5:D11)</f>
        <v>27879.038271580001</v>
      </c>
      <c r="E12" s="16">
        <f t="shared" si="2"/>
        <v>83.678010116772668</v>
      </c>
      <c r="F12" s="46">
        <f>SUM(F5:F11)</f>
        <v>27877.038271580001</v>
      </c>
      <c r="G12" s="16">
        <f t="shared" si="3"/>
        <v>83.672007183005633</v>
      </c>
      <c r="H12" s="47">
        <f>D12/C12*100</f>
        <v>83.678010116772668</v>
      </c>
      <c r="I12" s="48">
        <f>D12-D10-D8</f>
        <v>22443.152451580001</v>
      </c>
      <c r="J12" s="48">
        <v>26120406282.051327</v>
      </c>
      <c r="K12" s="47">
        <f>I12/J12*100</f>
        <v>8.5921911815750907E-5</v>
      </c>
      <c r="M12" s="3">
        <f t="shared" ref="M12" si="4">SUM(M5:M11)</f>
        <v>5438.0043214199977</v>
      </c>
      <c r="S12" s="48">
        <f>C12-C10</f>
        <v>27917.042592999998</v>
      </c>
    </row>
    <row r="13" spans="1:16384" x14ac:dyDescent="0.25">
      <c r="A13" s="17" t="s">
        <v>24</v>
      </c>
      <c r="B13" s="18" t="s">
        <v>25</v>
      </c>
      <c r="C13" s="43">
        <v>430</v>
      </c>
      <c r="D13" s="43">
        <v>424.78758094</v>
      </c>
      <c r="E13" s="19">
        <f t="shared" si="2"/>
        <v>98.787809520930239</v>
      </c>
      <c r="F13" s="43">
        <v>424.78758094</v>
      </c>
      <c r="G13" s="19">
        <f t="shared" si="3"/>
        <v>98.787809520930239</v>
      </c>
      <c r="J13" s="41">
        <f>C12-C10</f>
        <v>27917.042592999998</v>
      </c>
      <c r="M13" s="41">
        <f>C13-D13</f>
        <v>5.212419060000002</v>
      </c>
      <c r="O13" s="41">
        <f>C13-D13</f>
        <v>5.212419060000002</v>
      </c>
    </row>
    <row r="14" spans="1:16384" x14ac:dyDescent="0.25">
      <c r="A14" s="23" t="s">
        <v>26</v>
      </c>
      <c r="B14" s="24" t="s">
        <v>27</v>
      </c>
      <c r="C14" s="45">
        <v>12920</v>
      </c>
      <c r="D14" s="45">
        <v>11292.074333959999</v>
      </c>
      <c r="E14" s="25">
        <f t="shared" si="2"/>
        <v>87.39995614520123</v>
      </c>
      <c r="F14" s="45">
        <v>11193.629588290001</v>
      </c>
      <c r="G14" s="25">
        <f t="shared" si="3"/>
        <v>86.637999909365334</v>
      </c>
      <c r="H14" s="42">
        <f>D14/D15*100</f>
        <v>96.374561857729077</v>
      </c>
      <c r="M14" s="41">
        <f>C14-D14</f>
        <v>1627.9256660400006</v>
      </c>
      <c r="O14" s="41">
        <f>C14-D14</f>
        <v>1627.9256660400006</v>
      </c>
      <c r="P14" s="42">
        <f>O14/C14*100</f>
        <v>12.600043854798765</v>
      </c>
    </row>
    <row r="15" spans="1:16384" s="48" customFormat="1" x14ac:dyDescent="0.25">
      <c r="A15" s="14"/>
      <c r="B15" s="15" t="s">
        <v>28</v>
      </c>
      <c r="C15" s="46">
        <f>SUM(C13:C14)</f>
        <v>13350</v>
      </c>
      <c r="D15" s="46">
        <f>SUM(D13:D14)</f>
        <v>11716.861914899999</v>
      </c>
      <c r="E15" s="16">
        <f t="shared" si="2"/>
        <v>87.766755916853924</v>
      </c>
      <c r="F15" s="46">
        <f>SUM(F13:F14)</f>
        <v>11618.417169230001</v>
      </c>
      <c r="G15" s="16">
        <f t="shared" si="3"/>
        <v>87.029342091610502</v>
      </c>
      <c r="H15" s="14">
        <f>D15/C15*100</f>
        <v>87.766755916853924</v>
      </c>
      <c r="I15" s="15">
        <f t="shared" ref="I15" si="5">SUM(I13:I14)</f>
        <v>0</v>
      </c>
      <c r="J15" s="46"/>
      <c r="K15" s="46"/>
      <c r="L15" s="16"/>
      <c r="M15" s="46">
        <f t="shared" ref="M15" si="6">SUM(M13:M14)</f>
        <v>1633.1380851000006</v>
      </c>
      <c r="N15" s="16"/>
      <c r="O15" s="14"/>
      <c r="P15" s="15"/>
      <c r="Q15" s="46"/>
      <c r="R15" s="46"/>
      <c r="S15" s="16"/>
      <c r="T15" s="46"/>
      <c r="U15" s="16"/>
      <c r="V15" s="14"/>
      <c r="W15" s="15"/>
      <c r="X15" s="46"/>
      <c r="Y15" s="46"/>
      <c r="Z15" s="16"/>
      <c r="AA15" s="46"/>
      <c r="AB15" s="16"/>
      <c r="AC15" s="14"/>
      <c r="AD15" s="15"/>
      <c r="AE15" s="46"/>
      <c r="AF15" s="46"/>
      <c r="AG15" s="16"/>
      <c r="AH15" s="46"/>
      <c r="AI15" s="16"/>
      <c r="AJ15" s="14"/>
      <c r="AK15" s="15"/>
      <c r="AL15" s="46"/>
      <c r="AM15" s="46"/>
      <c r="AN15" s="16"/>
      <c r="AO15" s="46"/>
      <c r="AP15" s="16"/>
      <c r="AQ15" s="14"/>
      <c r="AR15" s="15"/>
      <c r="AS15" s="46"/>
      <c r="AT15" s="46"/>
      <c r="AU15" s="16"/>
      <c r="AV15" s="46"/>
      <c r="AW15" s="16"/>
      <c r="AX15" s="14"/>
      <c r="AY15" s="15"/>
      <c r="AZ15" s="46"/>
      <c r="BA15" s="46"/>
      <c r="BB15" s="16"/>
      <c r="BC15" s="46"/>
      <c r="BD15" s="16"/>
      <c r="BE15" s="14"/>
      <c r="BF15" s="15"/>
      <c r="BG15" s="46"/>
      <c r="BH15" s="46"/>
      <c r="BI15" s="16"/>
      <c r="BJ15" s="46"/>
      <c r="BK15" s="16"/>
      <c r="BL15" s="14"/>
      <c r="BM15" s="15"/>
      <c r="BN15" s="46"/>
      <c r="BO15" s="46"/>
      <c r="BP15" s="16"/>
      <c r="BQ15" s="46"/>
      <c r="BR15" s="16"/>
      <c r="BS15" s="14"/>
      <c r="BT15" s="15"/>
      <c r="BU15" s="46"/>
      <c r="BV15" s="46"/>
      <c r="BW15" s="16"/>
      <c r="BX15" s="46"/>
      <c r="BY15" s="16"/>
      <c r="BZ15" s="14"/>
      <c r="CA15" s="15"/>
      <c r="CB15" s="46"/>
      <c r="CC15" s="46"/>
      <c r="CD15" s="16"/>
      <c r="CE15" s="46"/>
      <c r="CF15" s="16"/>
      <c r="CG15" s="14"/>
      <c r="CH15" s="15"/>
      <c r="CI15" s="46"/>
      <c r="CJ15" s="46"/>
      <c r="CK15" s="16"/>
      <c r="CL15" s="46"/>
      <c r="CM15" s="16"/>
      <c r="CN15" s="14"/>
      <c r="CO15" s="15"/>
      <c r="CP15" s="46"/>
      <c r="CQ15" s="46"/>
      <c r="CR15" s="16"/>
      <c r="CS15" s="46"/>
      <c r="CT15" s="16"/>
      <c r="CU15" s="14"/>
      <c r="CV15" s="15"/>
      <c r="CW15" s="46"/>
      <c r="CX15" s="46"/>
      <c r="CY15" s="16"/>
      <c r="CZ15" s="46"/>
      <c r="DA15" s="16"/>
      <c r="DB15" s="14"/>
      <c r="DC15" s="15"/>
      <c r="DD15" s="46"/>
      <c r="DE15" s="46"/>
      <c r="DF15" s="16"/>
      <c r="DG15" s="46"/>
      <c r="DH15" s="16"/>
      <c r="DI15" s="14"/>
      <c r="DJ15" s="15"/>
      <c r="DK15" s="46"/>
      <c r="DL15" s="46"/>
      <c r="DM15" s="16"/>
      <c r="DN15" s="46"/>
      <c r="DO15" s="16"/>
      <c r="DP15" s="14"/>
      <c r="DQ15" s="15"/>
      <c r="DR15" s="46"/>
      <c r="DS15" s="46"/>
      <c r="DT15" s="16"/>
      <c r="DU15" s="46"/>
      <c r="DV15" s="16"/>
      <c r="DW15" s="14"/>
      <c r="DX15" s="15"/>
      <c r="DY15" s="46"/>
      <c r="DZ15" s="46"/>
      <c r="EA15" s="16"/>
      <c r="EB15" s="46"/>
      <c r="EC15" s="16"/>
      <c r="ED15" s="14"/>
      <c r="EE15" s="15"/>
      <c r="EF15" s="46"/>
      <c r="EG15" s="46"/>
      <c r="EH15" s="16"/>
      <c r="EI15" s="46"/>
      <c r="EJ15" s="16"/>
      <c r="EK15" s="14"/>
      <c r="EL15" s="15"/>
      <c r="EM15" s="46"/>
      <c r="EN15" s="46"/>
      <c r="EO15" s="16"/>
      <c r="EP15" s="46"/>
      <c r="EQ15" s="16"/>
      <c r="ER15" s="14"/>
      <c r="ES15" s="15"/>
      <c r="ET15" s="46"/>
      <c r="EU15" s="46"/>
      <c r="EV15" s="16"/>
      <c r="EW15" s="46"/>
      <c r="EX15" s="16"/>
      <c r="EY15" s="14"/>
      <c r="EZ15" s="15"/>
      <c r="FA15" s="46"/>
      <c r="FB15" s="46"/>
      <c r="FC15" s="16"/>
      <c r="FD15" s="46"/>
      <c r="FE15" s="16"/>
      <c r="FF15" s="14"/>
      <c r="FG15" s="15"/>
      <c r="FH15" s="46"/>
      <c r="FI15" s="46"/>
      <c r="FJ15" s="16"/>
      <c r="FK15" s="46"/>
      <c r="FL15" s="16"/>
      <c r="FM15" s="14"/>
      <c r="FN15" s="15"/>
      <c r="FO15" s="46"/>
      <c r="FP15" s="46"/>
      <c r="FQ15" s="16"/>
      <c r="FR15" s="46"/>
      <c r="FS15" s="16"/>
      <c r="FT15" s="14"/>
      <c r="FU15" s="15"/>
      <c r="FV15" s="46"/>
      <c r="FW15" s="46"/>
      <c r="FX15" s="16"/>
      <c r="FY15" s="46"/>
      <c r="FZ15" s="16"/>
      <c r="GA15" s="14"/>
      <c r="GB15" s="15"/>
      <c r="GC15" s="46"/>
      <c r="GD15" s="46"/>
      <c r="GE15" s="16"/>
      <c r="GF15" s="46"/>
      <c r="GG15" s="16"/>
      <c r="GH15" s="14"/>
      <c r="GI15" s="15"/>
      <c r="GJ15" s="46"/>
      <c r="GK15" s="46"/>
      <c r="GL15" s="16"/>
      <c r="GM15" s="46"/>
      <c r="GN15" s="16"/>
      <c r="GO15" s="14"/>
      <c r="GP15" s="15"/>
      <c r="GQ15" s="46"/>
      <c r="GR15" s="46"/>
      <c r="GS15" s="16"/>
      <c r="GT15" s="46"/>
      <c r="GU15" s="16"/>
      <c r="GV15" s="14"/>
      <c r="GW15" s="15"/>
      <c r="GX15" s="46"/>
      <c r="GY15" s="46"/>
      <c r="GZ15" s="16"/>
      <c r="HA15" s="46"/>
      <c r="HB15" s="16"/>
      <c r="HC15" s="14"/>
      <c r="HD15" s="15"/>
      <c r="HE15" s="46"/>
      <c r="HF15" s="46"/>
      <c r="HG15" s="16"/>
      <c r="HH15" s="46"/>
      <c r="HI15" s="16"/>
      <c r="HJ15" s="14"/>
      <c r="HK15" s="15"/>
      <c r="HL15" s="46"/>
      <c r="HM15" s="46"/>
      <c r="HN15" s="16"/>
      <c r="HO15" s="46"/>
      <c r="HP15" s="16"/>
      <c r="HQ15" s="14"/>
      <c r="HR15" s="15"/>
      <c r="HS15" s="46"/>
      <c r="HT15" s="46"/>
      <c r="HU15" s="16"/>
      <c r="HV15" s="46"/>
      <c r="HW15" s="16"/>
      <c r="HX15" s="14"/>
      <c r="HY15" s="15"/>
      <c r="HZ15" s="46"/>
      <c r="IA15" s="46"/>
      <c r="IB15" s="16"/>
      <c r="IC15" s="46"/>
      <c r="ID15" s="16"/>
      <c r="IE15" s="14"/>
      <c r="IF15" s="15"/>
      <c r="IG15" s="46"/>
      <c r="IH15" s="46"/>
      <c r="II15" s="16"/>
      <c r="IJ15" s="46"/>
      <c r="IK15" s="16"/>
      <c r="IL15" s="14"/>
      <c r="IM15" s="15"/>
      <c r="IN15" s="46"/>
      <c r="IO15" s="46"/>
      <c r="IP15" s="16"/>
      <c r="IQ15" s="46"/>
      <c r="IR15" s="16"/>
      <c r="IS15" s="14"/>
      <c r="IT15" s="15"/>
      <c r="IU15" s="46"/>
      <c r="IV15" s="46"/>
      <c r="IW15" s="16"/>
      <c r="IX15" s="46"/>
      <c r="IY15" s="16"/>
      <c r="IZ15" s="14"/>
      <c r="JA15" s="15"/>
      <c r="JB15" s="46"/>
      <c r="JC15" s="46"/>
      <c r="JD15" s="16"/>
      <c r="JE15" s="46"/>
      <c r="JF15" s="16"/>
      <c r="JG15" s="14"/>
      <c r="JH15" s="15"/>
      <c r="JI15" s="46"/>
      <c r="JJ15" s="46"/>
      <c r="JK15" s="16"/>
      <c r="JL15" s="46"/>
      <c r="JM15" s="16"/>
      <c r="JN15" s="14"/>
      <c r="JO15" s="15"/>
      <c r="JP15" s="46"/>
      <c r="JQ15" s="46"/>
      <c r="JR15" s="16"/>
      <c r="JS15" s="46"/>
      <c r="JT15" s="16"/>
      <c r="JU15" s="14"/>
      <c r="JV15" s="15"/>
      <c r="JW15" s="46"/>
      <c r="JX15" s="46"/>
      <c r="JY15" s="16"/>
      <c r="JZ15" s="46"/>
      <c r="KA15" s="16"/>
      <c r="KB15" s="14"/>
      <c r="KC15" s="15"/>
      <c r="KD15" s="46"/>
      <c r="KE15" s="46"/>
      <c r="KF15" s="16"/>
      <c r="KG15" s="46"/>
      <c r="KH15" s="16"/>
      <c r="KI15" s="14"/>
      <c r="KJ15" s="15"/>
      <c r="KK15" s="46"/>
      <c r="KL15" s="46"/>
      <c r="KM15" s="16"/>
      <c r="KN15" s="46"/>
      <c r="KO15" s="16"/>
      <c r="KP15" s="14"/>
      <c r="KQ15" s="15"/>
      <c r="KR15" s="46"/>
      <c r="KS15" s="46"/>
      <c r="KT15" s="16"/>
      <c r="KU15" s="46"/>
      <c r="KV15" s="16"/>
      <c r="KW15" s="14"/>
      <c r="KX15" s="15"/>
      <c r="KY15" s="46"/>
      <c r="KZ15" s="46"/>
      <c r="LA15" s="16"/>
      <c r="LB15" s="46"/>
      <c r="LC15" s="16"/>
      <c r="LD15" s="14"/>
      <c r="LE15" s="15"/>
      <c r="LF15" s="46"/>
      <c r="LG15" s="46"/>
      <c r="LH15" s="16"/>
      <c r="LI15" s="46"/>
      <c r="LJ15" s="16"/>
      <c r="LK15" s="14"/>
      <c r="LL15" s="15"/>
      <c r="LM15" s="46"/>
      <c r="LN15" s="46"/>
      <c r="LO15" s="16"/>
      <c r="LP15" s="46"/>
      <c r="LQ15" s="16"/>
      <c r="LR15" s="14"/>
      <c r="LS15" s="15"/>
      <c r="LT15" s="46"/>
      <c r="LU15" s="46"/>
      <c r="LV15" s="16"/>
      <c r="LW15" s="46"/>
      <c r="LX15" s="16"/>
      <c r="LY15" s="14"/>
      <c r="LZ15" s="15"/>
      <c r="MA15" s="46"/>
      <c r="MB15" s="46"/>
      <c r="MC15" s="16"/>
      <c r="MD15" s="46"/>
      <c r="ME15" s="16"/>
      <c r="MF15" s="14"/>
      <c r="MG15" s="15"/>
      <c r="MH15" s="46"/>
      <c r="MI15" s="46"/>
      <c r="MJ15" s="16"/>
      <c r="MK15" s="46"/>
      <c r="ML15" s="16"/>
      <c r="MM15" s="14"/>
      <c r="MN15" s="15"/>
      <c r="MO15" s="46"/>
      <c r="MP15" s="46"/>
      <c r="MQ15" s="16"/>
      <c r="MR15" s="46"/>
      <c r="MS15" s="16"/>
      <c r="MT15" s="14"/>
      <c r="MU15" s="15"/>
      <c r="MV15" s="46"/>
      <c r="MW15" s="46"/>
      <c r="MX15" s="16"/>
      <c r="MY15" s="46"/>
      <c r="MZ15" s="16"/>
      <c r="NA15" s="14"/>
      <c r="NB15" s="15"/>
      <c r="NC15" s="46"/>
      <c r="ND15" s="46"/>
      <c r="NE15" s="16"/>
      <c r="NF15" s="46"/>
      <c r="NG15" s="16"/>
      <c r="NH15" s="14"/>
      <c r="NI15" s="15"/>
      <c r="NJ15" s="46"/>
      <c r="NK15" s="46"/>
      <c r="NL15" s="16"/>
      <c r="NM15" s="46"/>
      <c r="NN15" s="16"/>
      <c r="NO15" s="14"/>
      <c r="NP15" s="15"/>
      <c r="NQ15" s="46"/>
      <c r="NR15" s="46"/>
      <c r="NS15" s="16"/>
      <c r="NT15" s="46"/>
      <c r="NU15" s="16"/>
      <c r="NV15" s="14"/>
      <c r="NW15" s="15"/>
      <c r="NX15" s="46"/>
      <c r="NY15" s="46"/>
      <c r="NZ15" s="16"/>
      <c r="OA15" s="46"/>
      <c r="OB15" s="16"/>
      <c r="OC15" s="14"/>
      <c r="OD15" s="15"/>
      <c r="OE15" s="46"/>
      <c r="OF15" s="46"/>
      <c r="OG15" s="16"/>
      <c r="OH15" s="46"/>
      <c r="OI15" s="16"/>
      <c r="OJ15" s="14"/>
      <c r="OK15" s="15"/>
      <c r="OL15" s="46"/>
      <c r="OM15" s="46"/>
      <c r="ON15" s="16"/>
      <c r="OO15" s="46"/>
      <c r="OP15" s="16"/>
      <c r="OQ15" s="14"/>
      <c r="OR15" s="15"/>
      <c r="OS15" s="46"/>
      <c r="OT15" s="46"/>
      <c r="OU15" s="16"/>
      <c r="OV15" s="46"/>
      <c r="OW15" s="16"/>
      <c r="OX15" s="14"/>
      <c r="OY15" s="15"/>
      <c r="OZ15" s="46"/>
      <c r="PA15" s="46"/>
      <c r="PB15" s="16"/>
      <c r="PC15" s="46"/>
      <c r="PD15" s="16"/>
      <c r="PE15" s="14"/>
      <c r="PF15" s="15"/>
      <c r="PG15" s="46"/>
      <c r="PH15" s="46"/>
      <c r="PI15" s="16"/>
      <c r="PJ15" s="46"/>
      <c r="PK15" s="16"/>
      <c r="PL15" s="14"/>
      <c r="PM15" s="15"/>
      <c r="PN15" s="46"/>
      <c r="PO15" s="46"/>
      <c r="PP15" s="16"/>
      <c r="PQ15" s="46"/>
      <c r="PR15" s="16"/>
      <c r="PS15" s="14"/>
      <c r="PT15" s="15"/>
      <c r="PU15" s="46"/>
      <c r="PV15" s="46"/>
      <c r="PW15" s="16"/>
      <c r="PX15" s="46"/>
      <c r="PY15" s="16"/>
      <c r="PZ15" s="14"/>
      <c r="QA15" s="15"/>
      <c r="QB15" s="46"/>
      <c r="QC15" s="46"/>
      <c r="QD15" s="16"/>
      <c r="QE15" s="46"/>
      <c r="QF15" s="16"/>
      <c r="QG15" s="14"/>
      <c r="QH15" s="15"/>
      <c r="QI15" s="46"/>
      <c r="QJ15" s="46"/>
      <c r="QK15" s="16"/>
      <c r="QL15" s="46"/>
      <c r="QM15" s="16"/>
      <c r="QN15" s="14"/>
      <c r="QO15" s="15"/>
      <c r="QP15" s="46"/>
      <c r="QQ15" s="46"/>
      <c r="QR15" s="16"/>
      <c r="QS15" s="46"/>
      <c r="QT15" s="16"/>
      <c r="QU15" s="14"/>
      <c r="QV15" s="15"/>
      <c r="QW15" s="46"/>
      <c r="QX15" s="46"/>
      <c r="QY15" s="16"/>
      <c r="QZ15" s="46"/>
      <c r="RA15" s="16"/>
      <c r="RB15" s="14"/>
      <c r="RC15" s="15"/>
      <c r="RD15" s="46"/>
      <c r="RE15" s="46"/>
      <c r="RF15" s="16"/>
      <c r="RG15" s="46"/>
      <c r="RH15" s="16"/>
      <c r="RI15" s="14"/>
      <c r="RJ15" s="15"/>
      <c r="RK15" s="46"/>
      <c r="RL15" s="46"/>
      <c r="RM15" s="16"/>
      <c r="RN15" s="46"/>
      <c r="RO15" s="16"/>
      <c r="RP15" s="14"/>
      <c r="RQ15" s="15"/>
      <c r="RR15" s="46"/>
      <c r="RS15" s="46"/>
      <c r="RT15" s="16"/>
      <c r="RU15" s="46"/>
      <c r="RV15" s="16"/>
      <c r="RW15" s="14"/>
      <c r="RX15" s="15"/>
      <c r="RY15" s="46"/>
      <c r="RZ15" s="46"/>
      <c r="SA15" s="16"/>
      <c r="SB15" s="46"/>
      <c r="SC15" s="16"/>
      <c r="SD15" s="14"/>
      <c r="SE15" s="15"/>
      <c r="SF15" s="46"/>
      <c r="SG15" s="46"/>
      <c r="SH15" s="16"/>
      <c r="SI15" s="46"/>
      <c r="SJ15" s="16"/>
      <c r="SK15" s="14"/>
      <c r="SL15" s="15"/>
      <c r="SM15" s="46"/>
      <c r="SN15" s="46"/>
      <c r="SO15" s="16"/>
      <c r="SP15" s="46"/>
      <c r="SQ15" s="16"/>
      <c r="SR15" s="14"/>
      <c r="SS15" s="15"/>
      <c r="ST15" s="46"/>
      <c r="SU15" s="46"/>
      <c r="SV15" s="16"/>
      <c r="SW15" s="46"/>
      <c r="SX15" s="16"/>
      <c r="SY15" s="14"/>
      <c r="SZ15" s="15"/>
      <c r="TA15" s="46"/>
      <c r="TB15" s="46"/>
      <c r="TC15" s="16"/>
      <c r="TD15" s="46"/>
      <c r="TE15" s="16"/>
      <c r="TF15" s="14"/>
      <c r="TG15" s="15"/>
      <c r="TH15" s="46"/>
      <c r="TI15" s="46"/>
      <c r="TJ15" s="16"/>
      <c r="TK15" s="46"/>
      <c r="TL15" s="16"/>
      <c r="TM15" s="14"/>
      <c r="TN15" s="15"/>
      <c r="TO15" s="46"/>
      <c r="TP15" s="46"/>
      <c r="TQ15" s="16"/>
      <c r="TR15" s="46"/>
      <c r="TS15" s="16"/>
      <c r="TT15" s="14"/>
      <c r="TU15" s="15"/>
      <c r="TV15" s="46"/>
      <c r="TW15" s="46"/>
      <c r="TX15" s="16"/>
      <c r="TY15" s="46"/>
      <c r="TZ15" s="16"/>
      <c r="UA15" s="14"/>
      <c r="UB15" s="15"/>
      <c r="UC15" s="46"/>
      <c r="UD15" s="46"/>
      <c r="UE15" s="16"/>
      <c r="UF15" s="46"/>
      <c r="UG15" s="16"/>
      <c r="UH15" s="14"/>
      <c r="UI15" s="15"/>
      <c r="UJ15" s="46"/>
      <c r="UK15" s="46"/>
      <c r="UL15" s="16"/>
      <c r="UM15" s="46"/>
      <c r="UN15" s="16"/>
      <c r="UO15" s="14"/>
      <c r="UP15" s="15"/>
      <c r="UQ15" s="46"/>
      <c r="UR15" s="46"/>
      <c r="US15" s="16"/>
      <c r="UT15" s="46"/>
      <c r="UU15" s="16"/>
      <c r="UV15" s="14"/>
      <c r="UW15" s="15"/>
      <c r="UX15" s="46"/>
      <c r="UY15" s="46"/>
      <c r="UZ15" s="16"/>
      <c r="VA15" s="46"/>
      <c r="VB15" s="16"/>
      <c r="VC15" s="14"/>
      <c r="VD15" s="15"/>
      <c r="VE15" s="46"/>
      <c r="VF15" s="46"/>
      <c r="VG15" s="16"/>
      <c r="VH15" s="46"/>
      <c r="VI15" s="16"/>
      <c r="VJ15" s="14"/>
      <c r="VK15" s="15"/>
      <c r="VL15" s="46"/>
      <c r="VM15" s="46"/>
      <c r="VN15" s="16"/>
      <c r="VO15" s="46"/>
      <c r="VP15" s="16"/>
      <c r="VQ15" s="14"/>
      <c r="VR15" s="15"/>
      <c r="VS15" s="46"/>
      <c r="VT15" s="46"/>
      <c r="VU15" s="16"/>
      <c r="VV15" s="46"/>
      <c r="VW15" s="16"/>
      <c r="VX15" s="14"/>
      <c r="VY15" s="15"/>
      <c r="VZ15" s="46"/>
      <c r="WA15" s="46"/>
      <c r="WB15" s="16"/>
      <c r="WC15" s="46"/>
      <c r="WD15" s="16"/>
      <c r="WE15" s="14"/>
      <c r="WF15" s="15"/>
      <c r="WG15" s="46"/>
      <c r="WH15" s="46"/>
      <c r="WI15" s="16"/>
      <c r="WJ15" s="46"/>
      <c r="WK15" s="16"/>
      <c r="WL15" s="14"/>
      <c r="WM15" s="15"/>
      <c r="WN15" s="46"/>
      <c r="WO15" s="46"/>
      <c r="WP15" s="16"/>
      <c r="WQ15" s="46"/>
      <c r="WR15" s="16"/>
      <c r="WS15" s="14"/>
      <c r="WT15" s="15"/>
      <c r="WU15" s="46"/>
      <c r="WV15" s="46"/>
      <c r="WW15" s="16"/>
      <c r="WX15" s="46"/>
      <c r="WY15" s="16"/>
      <c r="WZ15" s="14"/>
      <c r="XA15" s="15"/>
      <c r="XB15" s="46"/>
      <c r="XC15" s="46"/>
      <c r="XD15" s="16"/>
      <c r="XE15" s="46"/>
      <c r="XF15" s="16"/>
      <c r="XG15" s="14"/>
      <c r="XH15" s="15"/>
      <c r="XI15" s="46"/>
      <c r="XJ15" s="46"/>
      <c r="XK15" s="16"/>
      <c r="XL15" s="46"/>
      <c r="XM15" s="16"/>
      <c r="XN15" s="14"/>
      <c r="XO15" s="15"/>
      <c r="XP15" s="46"/>
      <c r="XQ15" s="46"/>
      <c r="XR15" s="16"/>
      <c r="XS15" s="46"/>
      <c r="XT15" s="16"/>
      <c r="XU15" s="14"/>
      <c r="XV15" s="15"/>
      <c r="XW15" s="46"/>
      <c r="XX15" s="46"/>
      <c r="XY15" s="16"/>
      <c r="XZ15" s="46"/>
      <c r="YA15" s="16"/>
      <c r="YB15" s="14"/>
      <c r="YC15" s="15"/>
      <c r="YD15" s="46"/>
      <c r="YE15" s="46"/>
      <c r="YF15" s="16"/>
      <c r="YG15" s="46"/>
      <c r="YH15" s="16"/>
      <c r="YI15" s="14"/>
      <c r="YJ15" s="15"/>
      <c r="YK15" s="46"/>
      <c r="YL15" s="46"/>
      <c r="YM15" s="16"/>
      <c r="YN15" s="46"/>
      <c r="YO15" s="16"/>
      <c r="YP15" s="14"/>
      <c r="YQ15" s="15"/>
      <c r="YR15" s="46"/>
      <c r="YS15" s="46"/>
      <c r="YT15" s="16"/>
      <c r="YU15" s="46"/>
      <c r="YV15" s="16"/>
      <c r="YW15" s="14"/>
      <c r="YX15" s="15"/>
      <c r="YY15" s="46"/>
      <c r="YZ15" s="46"/>
      <c r="ZA15" s="16"/>
      <c r="ZB15" s="46"/>
      <c r="ZC15" s="16"/>
      <c r="ZD15" s="14"/>
      <c r="ZE15" s="15"/>
      <c r="ZF15" s="46"/>
      <c r="ZG15" s="46"/>
      <c r="ZH15" s="16"/>
      <c r="ZI15" s="46"/>
      <c r="ZJ15" s="16"/>
      <c r="ZK15" s="14"/>
      <c r="ZL15" s="15"/>
      <c r="ZM15" s="46"/>
      <c r="ZN15" s="46"/>
      <c r="ZO15" s="16"/>
      <c r="ZP15" s="46"/>
      <c r="ZQ15" s="16"/>
      <c r="ZR15" s="14"/>
      <c r="ZS15" s="15"/>
      <c r="ZT15" s="46"/>
      <c r="ZU15" s="46"/>
      <c r="ZV15" s="16"/>
      <c r="ZW15" s="46"/>
      <c r="ZX15" s="16"/>
      <c r="ZY15" s="14"/>
      <c r="ZZ15" s="15"/>
      <c r="AAA15" s="46"/>
      <c r="AAB15" s="46"/>
      <c r="AAC15" s="16"/>
      <c r="AAD15" s="46"/>
      <c r="AAE15" s="16"/>
      <c r="AAF15" s="14"/>
      <c r="AAG15" s="15"/>
      <c r="AAH15" s="46"/>
      <c r="AAI15" s="46"/>
      <c r="AAJ15" s="16"/>
      <c r="AAK15" s="46"/>
      <c r="AAL15" s="16"/>
      <c r="AAM15" s="14"/>
      <c r="AAN15" s="15"/>
      <c r="AAO15" s="46"/>
      <c r="AAP15" s="46"/>
      <c r="AAQ15" s="16"/>
      <c r="AAR15" s="46"/>
      <c r="AAS15" s="16"/>
      <c r="AAT15" s="14"/>
      <c r="AAU15" s="15"/>
      <c r="AAV15" s="46"/>
      <c r="AAW15" s="46"/>
      <c r="AAX15" s="16"/>
      <c r="AAY15" s="46"/>
      <c r="AAZ15" s="16"/>
      <c r="ABA15" s="14"/>
      <c r="ABB15" s="15"/>
      <c r="ABC15" s="46"/>
      <c r="ABD15" s="46"/>
      <c r="ABE15" s="16"/>
      <c r="ABF15" s="46"/>
      <c r="ABG15" s="16"/>
      <c r="ABH15" s="14"/>
      <c r="ABI15" s="15"/>
      <c r="ABJ15" s="46"/>
      <c r="ABK15" s="46"/>
      <c r="ABL15" s="16"/>
      <c r="ABM15" s="46"/>
      <c r="ABN15" s="16"/>
      <c r="ABO15" s="14"/>
      <c r="ABP15" s="15"/>
      <c r="ABQ15" s="46"/>
      <c r="ABR15" s="46"/>
      <c r="ABS15" s="16"/>
      <c r="ABT15" s="46"/>
      <c r="ABU15" s="16"/>
      <c r="ABV15" s="14"/>
      <c r="ABW15" s="15"/>
      <c r="ABX15" s="46"/>
      <c r="ABY15" s="46"/>
      <c r="ABZ15" s="16"/>
      <c r="ACA15" s="46"/>
      <c r="ACB15" s="16"/>
      <c r="ACC15" s="14"/>
      <c r="ACD15" s="15"/>
      <c r="ACE15" s="46"/>
      <c r="ACF15" s="46"/>
      <c r="ACG15" s="16"/>
      <c r="ACH15" s="46"/>
      <c r="ACI15" s="16"/>
      <c r="ACJ15" s="14"/>
      <c r="ACK15" s="15"/>
      <c r="ACL15" s="46"/>
      <c r="ACM15" s="46"/>
      <c r="ACN15" s="16"/>
      <c r="ACO15" s="46"/>
      <c r="ACP15" s="16"/>
      <c r="ACQ15" s="14"/>
      <c r="ACR15" s="15"/>
      <c r="ACS15" s="46"/>
      <c r="ACT15" s="46"/>
      <c r="ACU15" s="16"/>
      <c r="ACV15" s="46"/>
      <c r="ACW15" s="16"/>
      <c r="ACX15" s="14"/>
      <c r="ACY15" s="15"/>
      <c r="ACZ15" s="46"/>
      <c r="ADA15" s="46"/>
      <c r="ADB15" s="16"/>
      <c r="ADC15" s="46"/>
      <c r="ADD15" s="16"/>
      <c r="ADE15" s="14"/>
      <c r="ADF15" s="15"/>
      <c r="ADG15" s="46"/>
      <c r="ADH15" s="46"/>
      <c r="ADI15" s="16"/>
      <c r="ADJ15" s="46"/>
      <c r="ADK15" s="16"/>
      <c r="ADL15" s="14"/>
      <c r="ADM15" s="15"/>
      <c r="ADN15" s="46"/>
      <c r="ADO15" s="46"/>
      <c r="ADP15" s="16"/>
      <c r="ADQ15" s="46"/>
      <c r="ADR15" s="16"/>
      <c r="ADS15" s="14"/>
      <c r="ADT15" s="15"/>
      <c r="ADU15" s="46"/>
      <c r="ADV15" s="46"/>
      <c r="ADW15" s="16"/>
      <c r="ADX15" s="46"/>
      <c r="ADY15" s="16"/>
      <c r="ADZ15" s="14"/>
      <c r="AEA15" s="15"/>
      <c r="AEB15" s="46"/>
      <c r="AEC15" s="46"/>
      <c r="AED15" s="16"/>
      <c r="AEE15" s="46"/>
      <c r="AEF15" s="16"/>
      <c r="AEG15" s="14"/>
      <c r="AEH15" s="15"/>
      <c r="AEI15" s="46"/>
      <c r="AEJ15" s="46"/>
      <c r="AEK15" s="16"/>
      <c r="AEL15" s="46"/>
      <c r="AEM15" s="16"/>
      <c r="AEN15" s="14"/>
      <c r="AEO15" s="15"/>
      <c r="AEP15" s="46"/>
      <c r="AEQ15" s="46"/>
      <c r="AER15" s="16"/>
      <c r="AES15" s="46"/>
      <c r="AET15" s="16"/>
      <c r="AEU15" s="14"/>
      <c r="AEV15" s="15"/>
      <c r="AEW15" s="46"/>
      <c r="AEX15" s="46"/>
      <c r="AEY15" s="16"/>
      <c r="AEZ15" s="46"/>
      <c r="AFA15" s="16"/>
      <c r="AFB15" s="14"/>
      <c r="AFC15" s="15"/>
      <c r="AFD15" s="46"/>
      <c r="AFE15" s="46"/>
      <c r="AFF15" s="16"/>
      <c r="AFG15" s="46"/>
      <c r="AFH15" s="16"/>
      <c r="AFI15" s="14"/>
      <c r="AFJ15" s="15"/>
      <c r="AFK15" s="46"/>
      <c r="AFL15" s="46"/>
      <c r="AFM15" s="16"/>
      <c r="AFN15" s="46"/>
      <c r="AFO15" s="16"/>
      <c r="AFP15" s="14"/>
      <c r="AFQ15" s="15"/>
      <c r="AFR15" s="46"/>
      <c r="AFS15" s="46"/>
      <c r="AFT15" s="16"/>
      <c r="AFU15" s="46"/>
      <c r="AFV15" s="16"/>
      <c r="AFW15" s="14"/>
      <c r="AFX15" s="15"/>
      <c r="AFY15" s="46"/>
      <c r="AFZ15" s="46"/>
      <c r="AGA15" s="16"/>
      <c r="AGB15" s="46"/>
      <c r="AGC15" s="16"/>
      <c r="AGD15" s="14"/>
      <c r="AGE15" s="15"/>
      <c r="AGF15" s="46"/>
      <c r="AGG15" s="46"/>
      <c r="AGH15" s="16"/>
      <c r="AGI15" s="46"/>
      <c r="AGJ15" s="16"/>
      <c r="AGK15" s="14"/>
      <c r="AGL15" s="15"/>
      <c r="AGM15" s="46"/>
      <c r="AGN15" s="46"/>
      <c r="AGO15" s="16"/>
      <c r="AGP15" s="46"/>
      <c r="AGQ15" s="16"/>
      <c r="AGR15" s="14"/>
      <c r="AGS15" s="15"/>
      <c r="AGT15" s="46"/>
      <c r="AGU15" s="46"/>
      <c r="AGV15" s="16"/>
      <c r="AGW15" s="46"/>
      <c r="AGX15" s="16"/>
      <c r="AGY15" s="14"/>
      <c r="AGZ15" s="15"/>
      <c r="AHA15" s="46"/>
      <c r="AHB15" s="46"/>
      <c r="AHC15" s="16"/>
      <c r="AHD15" s="46"/>
      <c r="AHE15" s="16"/>
      <c r="AHF15" s="14"/>
      <c r="AHG15" s="15"/>
      <c r="AHH15" s="46"/>
      <c r="AHI15" s="46"/>
      <c r="AHJ15" s="16"/>
      <c r="AHK15" s="46"/>
      <c r="AHL15" s="16"/>
      <c r="AHM15" s="14"/>
      <c r="AHN15" s="15"/>
      <c r="AHO15" s="46"/>
      <c r="AHP15" s="46"/>
      <c r="AHQ15" s="16"/>
      <c r="AHR15" s="46"/>
      <c r="AHS15" s="16"/>
      <c r="AHT15" s="14"/>
      <c r="AHU15" s="15"/>
      <c r="AHV15" s="46"/>
      <c r="AHW15" s="46"/>
      <c r="AHX15" s="16"/>
      <c r="AHY15" s="46"/>
      <c r="AHZ15" s="16"/>
      <c r="AIA15" s="14"/>
      <c r="AIB15" s="15"/>
      <c r="AIC15" s="46"/>
      <c r="AID15" s="46"/>
      <c r="AIE15" s="16"/>
      <c r="AIF15" s="46"/>
      <c r="AIG15" s="16"/>
      <c r="AIH15" s="14"/>
      <c r="AII15" s="15"/>
      <c r="AIJ15" s="46"/>
      <c r="AIK15" s="46"/>
      <c r="AIL15" s="16"/>
      <c r="AIM15" s="46"/>
      <c r="AIN15" s="16"/>
      <c r="AIO15" s="14"/>
      <c r="AIP15" s="15"/>
      <c r="AIQ15" s="46"/>
      <c r="AIR15" s="46"/>
      <c r="AIS15" s="16"/>
      <c r="AIT15" s="46"/>
      <c r="AIU15" s="16"/>
      <c r="AIV15" s="14"/>
      <c r="AIW15" s="15"/>
      <c r="AIX15" s="46"/>
      <c r="AIY15" s="46"/>
      <c r="AIZ15" s="16"/>
      <c r="AJA15" s="46"/>
      <c r="AJB15" s="16"/>
      <c r="AJC15" s="14"/>
      <c r="AJD15" s="15"/>
      <c r="AJE15" s="46"/>
      <c r="AJF15" s="46"/>
      <c r="AJG15" s="16"/>
      <c r="AJH15" s="46"/>
      <c r="AJI15" s="16"/>
      <c r="AJJ15" s="14"/>
      <c r="AJK15" s="15"/>
      <c r="AJL15" s="46"/>
      <c r="AJM15" s="46"/>
      <c r="AJN15" s="16"/>
      <c r="AJO15" s="46"/>
      <c r="AJP15" s="16"/>
      <c r="AJQ15" s="14"/>
      <c r="AJR15" s="15"/>
      <c r="AJS15" s="46"/>
      <c r="AJT15" s="46"/>
      <c r="AJU15" s="16"/>
      <c r="AJV15" s="46"/>
      <c r="AJW15" s="16"/>
      <c r="AJX15" s="14"/>
      <c r="AJY15" s="15"/>
      <c r="AJZ15" s="46"/>
      <c r="AKA15" s="46"/>
      <c r="AKB15" s="16"/>
      <c r="AKC15" s="46"/>
      <c r="AKD15" s="16"/>
      <c r="AKE15" s="14"/>
      <c r="AKF15" s="15"/>
      <c r="AKG15" s="46"/>
      <c r="AKH15" s="46"/>
      <c r="AKI15" s="16"/>
      <c r="AKJ15" s="46"/>
      <c r="AKK15" s="16"/>
      <c r="AKL15" s="14"/>
      <c r="AKM15" s="15"/>
      <c r="AKN15" s="46"/>
      <c r="AKO15" s="46"/>
      <c r="AKP15" s="16"/>
      <c r="AKQ15" s="46"/>
      <c r="AKR15" s="16"/>
      <c r="AKS15" s="14"/>
      <c r="AKT15" s="15"/>
      <c r="AKU15" s="46"/>
      <c r="AKV15" s="46"/>
      <c r="AKW15" s="16"/>
      <c r="AKX15" s="46"/>
      <c r="AKY15" s="16"/>
      <c r="AKZ15" s="14"/>
      <c r="ALA15" s="15"/>
      <c r="ALB15" s="46"/>
      <c r="ALC15" s="46"/>
      <c r="ALD15" s="16"/>
      <c r="ALE15" s="46"/>
      <c r="ALF15" s="16"/>
      <c r="ALG15" s="14"/>
      <c r="ALH15" s="15"/>
      <c r="ALI15" s="46"/>
      <c r="ALJ15" s="46"/>
      <c r="ALK15" s="16"/>
      <c r="ALL15" s="46"/>
      <c r="ALM15" s="16"/>
      <c r="ALN15" s="14"/>
      <c r="ALO15" s="15"/>
      <c r="ALP15" s="46"/>
      <c r="ALQ15" s="46"/>
      <c r="ALR15" s="16"/>
      <c r="ALS15" s="46"/>
      <c r="ALT15" s="16"/>
      <c r="ALU15" s="14"/>
      <c r="ALV15" s="15"/>
      <c r="ALW15" s="46"/>
      <c r="ALX15" s="46"/>
      <c r="ALY15" s="16"/>
      <c r="ALZ15" s="46"/>
      <c r="AMA15" s="16"/>
      <c r="AMB15" s="14"/>
      <c r="AMC15" s="15"/>
      <c r="AMD15" s="46"/>
      <c r="AME15" s="46"/>
      <c r="AMF15" s="16"/>
      <c r="AMG15" s="46"/>
      <c r="AMH15" s="16"/>
      <c r="AMI15" s="14"/>
      <c r="AMJ15" s="15"/>
      <c r="AMK15" s="46"/>
      <c r="AML15" s="46"/>
      <c r="AMM15" s="16"/>
      <c r="AMN15" s="46"/>
      <c r="AMO15" s="16"/>
      <c r="AMP15" s="14"/>
      <c r="AMQ15" s="15"/>
      <c r="AMR15" s="46"/>
      <c r="AMS15" s="46"/>
      <c r="AMT15" s="16"/>
      <c r="AMU15" s="46"/>
      <c r="AMV15" s="16"/>
      <c r="AMW15" s="14"/>
      <c r="AMX15" s="15"/>
      <c r="AMY15" s="46"/>
      <c r="AMZ15" s="46"/>
      <c r="ANA15" s="16"/>
      <c r="ANB15" s="46"/>
      <c r="ANC15" s="16"/>
      <c r="AND15" s="14"/>
      <c r="ANE15" s="15"/>
      <c r="ANF15" s="46"/>
      <c r="ANG15" s="46"/>
      <c r="ANH15" s="16"/>
      <c r="ANI15" s="46"/>
      <c r="ANJ15" s="16"/>
      <c r="ANK15" s="14"/>
      <c r="ANL15" s="15"/>
      <c r="ANM15" s="46"/>
      <c r="ANN15" s="46"/>
      <c r="ANO15" s="16"/>
      <c r="ANP15" s="46"/>
      <c r="ANQ15" s="16"/>
      <c r="ANR15" s="14"/>
      <c r="ANS15" s="15"/>
      <c r="ANT15" s="46"/>
      <c r="ANU15" s="46"/>
      <c r="ANV15" s="16"/>
      <c r="ANW15" s="46"/>
      <c r="ANX15" s="16"/>
      <c r="ANY15" s="14"/>
      <c r="ANZ15" s="15"/>
      <c r="AOA15" s="46"/>
      <c r="AOB15" s="46"/>
      <c r="AOC15" s="16"/>
      <c r="AOD15" s="46"/>
      <c r="AOE15" s="16"/>
      <c r="AOF15" s="14"/>
      <c r="AOG15" s="15"/>
      <c r="AOH15" s="46"/>
      <c r="AOI15" s="46"/>
      <c r="AOJ15" s="16"/>
      <c r="AOK15" s="46"/>
      <c r="AOL15" s="16"/>
      <c r="AOM15" s="14"/>
      <c r="AON15" s="15"/>
      <c r="AOO15" s="46"/>
      <c r="AOP15" s="46"/>
      <c r="AOQ15" s="16"/>
      <c r="AOR15" s="46"/>
      <c r="AOS15" s="16"/>
      <c r="AOT15" s="14"/>
      <c r="AOU15" s="15"/>
      <c r="AOV15" s="46"/>
      <c r="AOW15" s="46"/>
      <c r="AOX15" s="16"/>
      <c r="AOY15" s="46"/>
      <c r="AOZ15" s="16"/>
      <c r="APA15" s="14"/>
      <c r="APB15" s="15"/>
      <c r="APC15" s="46"/>
      <c r="APD15" s="46"/>
      <c r="APE15" s="16"/>
      <c r="APF15" s="46"/>
      <c r="APG15" s="16"/>
      <c r="APH15" s="14"/>
      <c r="API15" s="15"/>
      <c r="APJ15" s="46"/>
      <c r="APK15" s="46"/>
      <c r="APL15" s="16"/>
      <c r="APM15" s="46"/>
      <c r="APN15" s="16"/>
      <c r="APO15" s="14"/>
      <c r="APP15" s="15"/>
      <c r="APQ15" s="46"/>
      <c r="APR15" s="46"/>
      <c r="APS15" s="16"/>
      <c r="APT15" s="46"/>
      <c r="APU15" s="16"/>
      <c r="APV15" s="14"/>
      <c r="APW15" s="15"/>
      <c r="APX15" s="46"/>
      <c r="APY15" s="46"/>
      <c r="APZ15" s="16"/>
      <c r="AQA15" s="46"/>
      <c r="AQB15" s="16"/>
      <c r="AQC15" s="14"/>
      <c r="AQD15" s="15"/>
      <c r="AQE15" s="46"/>
      <c r="AQF15" s="46"/>
      <c r="AQG15" s="16"/>
      <c r="AQH15" s="46"/>
      <c r="AQI15" s="16"/>
      <c r="AQJ15" s="14"/>
      <c r="AQK15" s="15"/>
      <c r="AQL15" s="46"/>
      <c r="AQM15" s="46"/>
      <c r="AQN15" s="16"/>
      <c r="AQO15" s="46"/>
      <c r="AQP15" s="16"/>
      <c r="AQQ15" s="14"/>
      <c r="AQR15" s="15"/>
      <c r="AQS15" s="46"/>
      <c r="AQT15" s="46"/>
      <c r="AQU15" s="16"/>
      <c r="AQV15" s="46"/>
      <c r="AQW15" s="16"/>
      <c r="AQX15" s="14"/>
      <c r="AQY15" s="15"/>
      <c r="AQZ15" s="46"/>
      <c r="ARA15" s="46"/>
      <c r="ARB15" s="16"/>
      <c r="ARC15" s="46"/>
      <c r="ARD15" s="16"/>
      <c r="ARE15" s="14"/>
      <c r="ARF15" s="15"/>
      <c r="ARG15" s="46"/>
      <c r="ARH15" s="46"/>
      <c r="ARI15" s="16"/>
      <c r="ARJ15" s="46"/>
      <c r="ARK15" s="16"/>
      <c r="ARL15" s="14"/>
      <c r="ARM15" s="15"/>
      <c r="ARN15" s="46"/>
      <c r="ARO15" s="46"/>
      <c r="ARP15" s="16"/>
      <c r="ARQ15" s="46"/>
      <c r="ARR15" s="16"/>
      <c r="ARS15" s="14"/>
      <c r="ART15" s="15"/>
      <c r="ARU15" s="46"/>
      <c r="ARV15" s="46"/>
      <c r="ARW15" s="16"/>
      <c r="ARX15" s="46"/>
      <c r="ARY15" s="16"/>
      <c r="ARZ15" s="14"/>
      <c r="ASA15" s="15"/>
      <c r="ASB15" s="46"/>
      <c r="ASC15" s="46"/>
      <c r="ASD15" s="16"/>
      <c r="ASE15" s="46"/>
      <c r="ASF15" s="16"/>
      <c r="ASG15" s="14"/>
      <c r="ASH15" s="15"/>
      <c r="ASI15" s="46"/>
      <c r="ASJ15" s="46"/>
      <c r="ASK15" s="16"/>
      <c r="ASL15" s="46"/>
      <c r="ASM15" s="16"/>
      <c r="ASN15" s="14"/>
      <c r="ASO15" s="15"/>
      <c r="ASP15" s="46"/>
      <c r="ASQ15" s="46"/>
      <c r="ASR15" s="16"/>
      <c r="ASS15" s="46"/>
      <c r="AST15" s="16"/>
      <c r="ASU15" s="14"/>
      <c r="ASV15" s="15"/>
      <c r="ASW15" s="46"/>
      <c r="ASX15" s="46"/>
      <c r="ASY15" s="16"/>
      <c r="ASZ15" s="46"/>
      <c r="ATA15" s="16"/>
      <c r="ATB15" s="14"/>
      <c r="ATC15" s="15"/>
      <c r="ATD15" s="46"/>
      <c r="ATE15" s="46"/>
      <c r="ATF15" s="16"/>
      <c r="ATG15" s="46"/>
      <c r="ATH15" s="16"/>
      <c r="ATI15" s="14"/>
      <c r="ATJ15" s="15"/>
      <c r="ATK15" s="46"/>
      <c r="ATL15" s="46"/>
      <c r="ATM15" s="16"/>
      <c r="ATN15" s="46"/>
      <c r="ATO15" s="16"/>
      <c r="ATP15" s="14"/>
      <c r="ATQ15" s="15"/>
      <c r="ATR15" s="46"/>
      <c r="ATS15" s="46"/>
      <c r="ATT15" s="16"/>
      <c r="ATU15" s="46"/>
      <c r="ATV15" s="16"/>
      <c r="ATW15" s="14"/>
      <c r="ATX15" s="15"/>
      <c r="ATY15" s="46"/>
      <c r="ATZ15" s="46"/>
      <c r="AUA15" s="16"/>
      <c r="AUB15" s="46"/>
      <c r="AUC15" s="16"/>
      <c r="AUD15" s="14"/>
      <c r="AUE15" s="15"/>
      <c r="AUF15" s="46"/>
      <c r="AUG15" s="46"/>
      <c r="AUH15" s="16"/>
      <c r="AUI15" s="46"/>
      <c r="AUJ15" s="16"/>
      <c r="AUK15" s="14"/>
      <c r="AUL15" s="15"/>
      <c r="AUM15" s="46"/>
      <c r="AUN15" s="46"/>
      <c r="AUO15" s="16"/>
      <c r="AUP15" s="46"/>
      <c r="AUQ15" s="16"/>
      <c r="AUR15" s="14"/>
      <c r="AUS15" s="15"/>
      <c r="AUT15" s="46"/>
      <c r="AUU15" s="46"/>
      <c r="AUV15" s="16"/>
      <c r="AUW15" s="46"/>
      <c r="AUX15" s="16"/>
      <c r="AUY15" s="14"/>
      <c r="AUZ15" s="15"/>
      <c r="AVA15" s="46"/>
      <c r="AVB15" s="46"/>
      <c r="AVC15" s="16"/>
      <c r="AVD15" s="46"/>
      <c r="AVE15" s="16"/>
      <c r="AVF15" s="14"/>
      <c r="AVG15" s="15"/>
      <c r="AVH15" s="46"/>
      <c r="AVI15" s="46"/>
      <c r="AVJ15" s="16"/>
      <c r="AVK15" s="46"/>
      <c r="AVL15" s="16"/>
      <c r="AVM15" s="14"/>
      <c r="AVN15" s="15"/>
      <c r="AVO15" s="46"/>
      <c r="AVP15" s="46"/>
      <c r="AVQ15" s="16"/>
      <c r="AVR15" s="46"/>
      <c r="AVS15" s="16"/>
      <c r="AVT15" s="14"/>
      <c r="AVU15" s="15"/>
      <c r="AVV15" s="46"/>
      <c r="AVW15" s="46"/>
      <c r="AVX15" s="16"/>
      <c r="AVY15" s="46"/>
      <c r="AVZ15" s="16"/>
      <c r="AWA15" s="14"/>
      <c r="AWB15" s="15"/>
      <c r="AWC15" s="46"/>
      <c r="AWD15" s="46"/>
      <c r="AWE15" s="16"/>
      <c r="AWF15" s="46"/>
      <c r="AWG15" s="16"/>
      <c r="AWH15" s="14"/>
      <c r="AWI15" s="15"/>
      <c r="AWJ15" s="46"/>
      <c r="AWK15" s="46"/>
      <c r="AWL15" s="16"/>
      <c r="AWM15" s="46"/>
      <c r="AWN15" s="16"/>
      <c r="AWO15" s="14"/>
      <c r="AWP15" s="15"/>
      <c r="AWQ15" s="46"/>
      <c r="AWR15" s="46"/>
      <c r="AWS15" s="16"/>
      <c r="AWT15" s="46"/>
      <c r="AWU15" s="16"/>
      <c r="AWV15" s="14"/>
      <c r="AWW15" s="15"/>
      <c r="AWX15" s="46"/>
      <c r="AWY15" s="46"/>
      <c r="AWZ15" s="16"/>
      <c r="AXA15" s="46"/>
      <c r="AXB15" s="16"/>
      <c r="AXC15" s="14"/>
      <c r="AXD15" s="15"/>
      <c r="AXE15" s="46"/>
      <c r="AXF15" s="46"/>
      <c r="AXG15" s="16"/>
      <c r="AXH15" s="46"/>
      <c r="AXI15" s="16"/>
      <c r="AXJ15" s="14"/>
      <c r="AXK15" s="15"/>
      <c r="AXL15" s="46"/>
      <c r="AXM15" s="46"/>
      <c r="AXN15" s="16"/>
      <c r="AXO15" s="46"/>
      <c r="AXP15" s="16"/>
      <c r="AXQ15" s="14"/>
      <c r="AXR15" s="15"/>
      <c r="AXS15" s="46"/>
      <c r="AXT15" s="46"/>
      <c r="AXU15" s="16"/>
      <c r="AXV15" s="46"/>
      <c r="AXW15" s="16"/>
      <c r="AXX15" s="14"/>
      <c r="AXY15" s="15"/>
      <c r="AXZ15" s="46"/>
      <c r="AYA15" s="46"/>
      <c r="AYB15" s="16"/>
      <c r="AYC15" s="46"/>
      <c r="AYD15" s="16"/>
      <c r="AYE15" s="14"/>
      <c r="AYF15" s="15"/>
      <c r="AYG15" s="46"/>
      <c r="AYH15" s="46"/>
      <c r="AYI15" s="16"/>
      <c r="AYJ15" s="46"/>
      <c r="AYK15" s="16"/>
      <c r="AYL15" s="14"/>
      <c r="AYM15" s="15"/>
      <c r="AYN15" s="46"/>
      <c r="AYO15" s="46"/>
      <c r="AYP15" s="16"/>
      <c r="AYQ15" s="46"/>
      <c r="AYR15" s="16"/>
      <c r="AYS15" s="14"/>
      <c r="AYT15" s="15"/>
      <c r="AYU15" s="46"/>
      <c r="AYV15" s="46"/>
      <c r="AYW15" s="16"/>
      <c r="AYX15" s="46"/>
      <c r="AYY15" s="16"/>
      <c r="AYZ15" s="14"/>
      <c r="AZA15" s="15"/>
      <c r="AZB15" s="46"/>
      <c r="AZC15" s="46"/>
      <c r="AZD15" s="16"/>
      <c r="AZE15" s="46"/>
      <c r="AZF15" s="16"/>
      <c r="AZG15" s="14"/>
      <c r="AZH15" s="15"/>
      <c r="AZI15" s="46"/>
      <c r="AZJ15" s="46"/>
      <c r="AZK15" s="16"/>
      <c r="AZL15" s="46"/>
      <c r="AZM15" s="16"/>
      <c r="AZN15" s="14"/>
      <c r="AZO15" s="15"/>
      <c r="AZP15" s="46"/>
      <c r="AZQ15" s="46"/>
      <c r="AZR15" s="16"/>
      <c r="AZS15" s="46"/>
      <c r="AZT15" s="16"/>
      <c r="AZU15" s="14"/>
      <c r="AZV15" s="15"/>
      <c r="AZW15" s="46"/>
      <c r="AZX15" s="46"/>
      <c r="AZY15" s="16"/>
      <c r="AZZ15" s="46"/>
      <c r="BAA15" s="16"/>
      <c r="BAB15" s="14"/>
      <c r="BAC15" s="15"/>
      <c r="BAD15" s="46"/>
      <c r="BAE15" s="46"/>
      <c r="BAF15" s="16"/>
      <c r="BAG15" s="46"/>
      <c r="BAH15" s="16"/>
      <c r="BAI15" s="14"/>
      <c r="BAJ15" s="15"/>
      <c r="BAK15" s="46"/>
      <c r="BAL15" s="46"/>
      <c r="BAM15" s="16"/>
      <c r="BAN15" s="46"/>
      <c r="BAO15" s="16"/>
      <c r="BAP15" s="14"/>
      <c r="BAQ15" s="15"/>
      <c r="BAR15" s="46"/>
      <c r="BAS15" s="46"/>
      <c r="BAT15" s="16"/>
      <c r="BAU15" s="46"/>
      <c r="BAV15" s="16"/>
      <c r="BAW15" s="14"/>
      <c r="BAX15" s="15"/>
      <c r="BAY15" s="46"/>
      <c r="BAZ15" s="46"/>
      <c r="BBA15" s="16"/>
      <c r="BBB15" s="46"/>
      <c r="BBC15" s="16"/>
      <c r="BBD15" s="14"/>
      <c r="BBE15" s="15"/>
      <c r="BBF15" s="46"/>
      <c r="BBG15" s="46"/>
      <c r="BBH15" s="16"/>
      <c r="BBI15" s="46"/>
      <c r="BBJ15" s="16"/>
      <c r="BBK15" s="14"/>
      <c r="BBL15" s="15"/>
      <c r="BBM15" s="46"/>
      <c r="BBN15" s="46"/>
      <c r="BBO15" s="16"/>
      <c r="BBP15" s="46"/>
      <c r="BBQ15" s="16"/>
      <c r="BBR15" s="14"/>
      <c r="BBS15" s="15"/>
      <c r="BBT15" s="46"/>
      <c r="BBU15" s="46"/>
      <c r="BBV15" s="16"/>
      <c r="BBW15" s="46"/>
      <c r="BBX15" s="16"/>
      <c r="BBY15" s="14"/>
      <c r="BBZ15" s="15"/>
      <c r="BCA15" s="46"/>
      <c r="BCB15" s="46"/>
      <c r="BCC15" s="16"/>
      <c r="BCD15" s="46"/>
      <c r="BCE15" s="16"/>
      <c r="BCF15" s="14"/>
      <c r="BCG15" s="15"/>
      <c r="BCH15" s="46"/>
      <c r="BCI15" s="46"/>
      <c r="BCJ15" s="16"/>
      <c r="BCK15" s="46"/>
      <c r="BCL15" s="16"/>
      <c r="BCM15" s="14"/>
      <c r="BCN15" s="15"/>
      <c r="BCO15" s="46"/>
      <c r="BCP15" s="46"/>
      <c r="BCQ15" s="16"/>
      <c r="BCR15" s="46"/>
      <c r="BCS15" s="16"/>
      <c r="BCT15" s="14"/>
      <c r="BCU15" s="15"/>
      <c r="BCV15" s="46"/>
      <c r="BCW15" s="46"/>
      <c r="BCX15" s="16"/>
      <c r="BCY15" s="46"/>
      <c r="BCZ15" s="16"/>
      <c r="BDA15" s="14"/>
      <c r="BDB15" s="15"/>
      <c r="BDC15" s="46"/>
      <c r="BDD15" s="46"/>
      <c r="BDE15" s="16"/>
      <c r="BDF15" s="46"/>
      <c r="BDG15" s="16"/>
      <c r="BDH15" s="14"/>
      <c r="BDI15" s="15"/>
      <c r="BDJ15" s="46"/>
      <c r="BDK15" s="46"/>
      <c r="BDL15" s="16"/>
      <c r="BDM15" s="46"/>
      <c r="BDN15" s="16"/>
      <c r="BDO15" s="14"/>
      <c r="BDP15" s="15"/>
      <c r="BDQ15" s="46"/>
      <c r="BDR15" s="46"/>
      <c r="BDS15" s="16"/>
      <c r="BDT15" s="46"/>
      <c r="BDU15" s="16"/>
      <c r="BDV15" s="14"/>
      <c r="BDW15" s="15"/>
      <c r="BDX15" s="46"/>
      <c r="BDY15" s="46"/>
      <c r="BDZ15" s="16"/>
      <c r="BEA15" s="46"/>
      <c r="BEB15" s="16"/>
      <c r="BEC15" s="14"/>
      <c r="BED15" s="15"/>
      <c r="BEE15" s="46"/>
      <c r="BEF15" s="46"/>
      <c r="BEG15" s="16"/>
      <c r="BEH15" s="46"/>
      <c r="BEI15" s="16"/>
      <c r="BEJ15" s="14"/>
      <c r="BEK15" s="15"/>
      <c r="BEL15" s="46"/>
      <c r="BEM15" s="46"/>
      <c r="BEN15" s="16"/>
      <c r="BEO15" s="46"/>
      <c r="BEP15" s="16"/>
      <c r="BEQ15" s="14"/>
      <c r="BER15" s="15"/>
      <c r="BES15" s="46"/>
      <c r="BET15" s="46"/>
      <c r="BEU15" s="16"/>
      <c r="BEV15" s="46"/>
      <c r="BEW15" s="16"/>
      <c r="BEX15" s="14"/>
      <c r="BEY15" s="15"/>
      <c r="BEZ15" s="46"/>
      <c r="BFA15" s="46"/>
      <c r="BFB15" s="16"/>
      <c r="BFC15" s="46"/>
      <c r="BFD15" s="16"/>
      <c r="BFE15" s="14"/>
      <c r="BFF15" s="15"/>
      <c r="BFG15" s="46"/>
      <c r="BFH15" s="46"/>
      <c r="BFI15" s="16"/>
      <c r="BFJ15" s="46"/>
      <c r="BFK15" s="16"/>
      <c r="BFL15" s="14"/>
      <c r="BFM15" s="15"/>
      <c r="BFN15" s="46"/>
      <c r="BFO15" s="46"/>
      <c r="BFP15" s="16"/>
      <c r="BFQ15" s="46"/>
      <c r="BFR15" s="16"/>
      <c r="BFS15" s="14"/>
      <c r="BFT15" s="15"/>
      <c r="BFU15" s="46"/>
      <c r="BFV15" s="46"/>
      <c r="BFW15" s="16"/>
      <c r="BFX15" s="46"/>
      <c r="BFY15" s="16"/>
      <c r="BFZ15" s="14"/>
      <c r="BGA15" s="15"/>
      <c r="BGB15" s="46"/>
      <c r="BGC15" s="46"/>
      <c r="BGD15" s="16"/>
      <c r="BGE15" s="46"/>
      <c r="BGF15" s="16"/>
      <c r="BGG15" s="14"/>
      <c r="BGH15" s="15"/>
      <c r="BGI15" s="46"/>
      <c r="BGJ15" s="46"/>
      <c r="BGK15" s="16"/>
      <c r="BGL15" s="46"/>
      <c r="BGM15" s="16"/>
      <c r="BGN15" s="14"/>
      <c r="BGO15" s="15"/>
      <c r="BGP15" s="46"/>
      <c r="BGQ15" s="46"/>
      <c r="BGR15" s="16"/>
      <c r="BGS15" s="46"/>
      <c r="BGT15" s="16"/>
      <c r="BGU15" s="14"/>
      <c r="BGV15" s="15"/>
      <c r="BGW15" s="46"/>
      <c r="BGX15" s="46"/>
      <c r="BGY15" s="16"/>
      <c r="BGZ15" s="46"/>
      <c r="BHA15" s="16"/>
      <c r="BHB15" s="14"/>
      <c r="BHC15" s="15"/>
      <c r="BHD15" s="46"/>
      <c r="BHE15" s="46"/>
      <c r="BHF15" s="16"/>
      <c r="BHG15" s="46"/>
      <c r="BHH15" s="16"/>
      <c r="BHI15" s="14"/>
      <c r="BHJ15" s="15"/>
      <c r="BHK15" s="46"/>
      <c r="BHL15" s="46"/>
      <c r="BHM15" s="16"/>
      <c r="BHN15" s="46"/>
      <c r="BHO15" s="16"/>
      <c r="BHP15" s="14"/>
      <c r="BHQ15" s="15"/>
      <c r="BHR15" s="46"/>
      <c r="BHS15" s="46"/>
      <c r="BHT15" s="16"/>
      <c r="BHU15" s="46"/>
      <c r="BHV15" s="16"/>
      <c r="BHW15" s="14"/>
      <c r="BHX15" s="15"/>
      <c r="BHY15" s="46"/>
      <c r="BHZ15" s="46"/>
      <c r="BIA15" s="16"/>
      <c r="BIB15" s="46"/>
      <c r="BIC15" s="16"/>
      <c r="BID15" s="14"/>
      <c r="BIE15" s="15"/>
      <c r="BIF15" s="46"/>
      <c r="BIG15" s="46"/>
      <c r="BIH15" s="16"/>
      <c r="BII15" s="46"/>
      <c r="BIJ15" s="16"/>
      <c r="BIK15" s="14"/>
      <c r="BIL15" s="15"/>
      <c r="BIM15" s="46"/>
      <c r="BIN15" s="46"/>
      <c r="BIO15" s="16"/>
      <c r="BIP15" s="46"/>
      <c r="BIQ15" s="16"/>
      <c r="BIR15" s="14"/>
      <c r="BIS15" s="15"/>
      <c r="BIT15" s="46"/>
      <c r="BIU15" s="46"/>
      <c r="BIV15" s="16"/>
      <c r="BIW15" s="46"/>
      <c r="BIX15" s="16"/>
      <c r="BIY15" s="14"/>
      <c r="BIZ15" s="15"/>
      <c r="BJA15" s="46"/>
      <c r="BJB15" s="46"/>
      <c r="BJC15" s="16"/>
      <c r="BJD15" s="46"/>
      <c r="BJE15" s="16"/>
      <c r="BJF15" s="14"/>
      <c r="BJG15" s="15"/>
      <c r="BJH15" s="46"/>
      <c r="BJI15" s="46"/>
      <c r="BJJ15" s="16"/>
      <c r="BJK15" s="46"/>
      <c r="BJL15" s="16"/>
      <c r="BJM15" s="14"/>
      <c r="BJN15" s="15"/>
      <c r="BJO15" s="46"/>
      <c r="BJP15" s="46"/>
      <c r="BJQ15" s="16"/>
      <c r="BJR15" s="46"/>
      <c r="BJS15" s="16"/>
      <c r="BJT15" s="14"/>
      <c r="BJU15" s="15"/>
      <c r="BJV15" s="46"/>
      <c r="BJW15" s="46"/>
      <c r="BJX15" s="16"/>
      <c r="BJY15" s="46"/>
      <c r="BJZ15" s="16"/>
      <c r="BKA15" s="14"/>
      <c r="BKB15" s="15"/>
      <c r="BKC15" s="46"/>
      <c r="BKD15" s="46"/>
      <c r="BKE15" s="16"/>
      <c r="BKF15" s="46"/>
      <c r="BKG15" s="16"/>
      <c r="BKH15" s="14"/>
      <c r="BKI15" s="15"/>
      <c r="BKJ15" s="46"/>
      <c r="BKK15" s="46"/>
      <c r="BKL15" s="16"/>
      <c r="BKM15" s="46"/>
      <c r="BKN15" s="16"/>
      <c r="BKO15" s="14"/>
      <c r="BKP15" s="15"/>
      <c r="BKQ15" s="46"/>
      <c r="BKR15" s="46"/>
      <c r="BKS15" s="16"/>
      <c r="BKT15" s="46"/>
      <c r="BKU15" s="16"/>
      <c r="BKV15" s="14"/>
      <c r="BKW15" s="15"/>
      <c r="BKX15" s="46"/>
      <c r="BKY15" s="46"/>
      <c r="BKZ15" s="16"/>
      <c r="BLA15" s="46"/>
      <c r="BLB15" s="16"/>
      <c r="BLC15" s="14"/>
      <c r="BLD15" s="15"/>
      <c r="BLE15" s="46"/>
      <c r="BLF15" s="46"/>
      <c r="BLG15" s="16"/>
      <c r="BLH15" s="46"/>
      <c r="BLI15" s="16"/>
      <c r="BLJ15" s="14"/>
      <c r="BLK15" s="15"/>
      <c r="BLL15" s="46"/>
      <c r="BLM15" s="46"/>
      <c r="BLN15" s="16"/>
      <c r="BLO15" s="46"/>
      <c r="BLP15" s="16"/>
      <c r="BLQ15" s="14"/>
      <c r="BLR15" s="15"/>
      <c r="BLS15" s="46"/>
      <c r="BLT15" s="46"/>
      <c r="BLU15" s="16"/>
      <c r="BLV15" s="46"/>
      <c r="BLW15" s="16"/>
      <c r="BLX15" s="14"/>
      <c r="BLY15" s="15"/>
      <c r="BLZ15" s="46"/>
      <c r="BMA15" s="46"/>
      <c r="BMB15" s="16"/>
      <c r="BMC15" s="46"/>
      <c r="BMD15" s="16"/>
      <c r="BME15" s="14"/>
      <c r="BMF15" s="15"/>
      <c r="BMG15" s="46"/>
      <c r="BMH15" s="46"/>
      <c r="BMI15" s="16"/>
      <c r="BMJ15" s="46"/>
      <c r="BMK15" s="16"/>
      <c r="BML15" s="14"/>
      <c r="BMM15" s="15"/>
      <c r="BMN15" s="46"/>
      <c r="BMO15" s="46"/>
      <c r="BMP15" s="16"/>
      <c r="BMQ15" s="46"/>
      <c r="BMR15" s="16"/>
      <c r="BMS15" s="14"/>
      <c r="BMT15" s="15"/>
      <c r="BMU15" s="46"/>
      <c r="BMV15" s="46"/>
      <c r="BMW15" s="16"/>
      <c r="BMX15" s="46"/>
      <c r="BMY15" s="16"/>
      <c r="BMZ15" s="14"/>
      <c r="BNA15" s="15"/>
      <c r="BNB15" s="46"/>
      <c r="BNC15" s="46"/>
      <c r="BND15" s="16"/>
      <c r="BNE15" s="46"/>
      <c r="BNF15" s="16"/>
      <c r="BNG15" s="14"/>
      <c r="BNH15" s="15"/>
      <c r="BNI15" s="46"/>
      <c r="BNJ15" s="46"/>
      <c r="BNK15" s="16"/>
      <c r="BNL15" s="46"/>
      <c r="BNM15" s="16"/>
      <c r="BNN15" s="14"/>
      <c r="BNO15" s="15"/>
      <c r="BNP15" s="46"/>
      <c r="BNQ15" s="46"/>
      <c r="BNR15" s="16"/>
      <c r="BNS15" s="46"/>
      <c r="BNT15" s="16"/>
      <c r="BNU15" s="14"/>
      <c r="BNV15" s="15"/>
      <c r="BNW15" s="46"/>
      <c r="BNX15" s="46"/>
      <c r="BNY15" s="16"/>
      <c r="BNZ15" s="46"/>
      <c r="BOA15" s="16"/>
      <c r="BOB15" s="14"/>
      <c r="BOC15" s="15"/>
      <c r="BOD15" s="46"/>
      <c r="BOE15" s="46"/>
      <c r="BOF15" s="16"/>
      <c r="BOG15" s="46"/>
      <c r="BOH15" s="16"/>
      <c r="BOI15" s="14"/>
      <c r="BOJ15" s="15"/>
      <c r="BOK15" s="46"/>
      <c r="BOL15" s="46"/>
      <c r="BOM15" s="16"/>
      <c r="BON15" s="46"/>
      <c r="BOO15" s="16"/>
      <c r="BOP15" s="14"/>
      <c r="BOQ15" s="15"/>
      <c r="BOR15" s="46"/>
      <c r="BOS15" s="46"/>
      <c r="BOT15" s="16"/>
      <c r="BOU15" s="46"/>
      <c r="BOV15" s="16"/>
      <c r="BOW15" s="14"/>
      <c r="BOX15" s="15"/>
      <c r="BOY15" s="46"/>
      <c r="BOZ15" s="46"/>
      <c r="BPA15" s="16"/>
      <c r="BPB15" s="46"/>
      <c r="BPC15" s="16"/>
      <c r="BPD15" s="14"/>
      <c r="BPE15" s="15"/>
      <c r="BPF15" s="46"/>
      <c r="BPG15" s="46"/>
      <c r="BPH15" s="16"/>
      <c r="BPI15" s="46"/>
      <c r="BPJ15" s="16"/>
      <c r="BPK15" s="14"/>
      <c r="BPL15" s="15"/>
      <c r="BPM15" s="46"/>
      <c r="BPN15" s="46"/>
      <c r="BPO15" s="16"/>
      <c r="BPP15" s="46"/>
      <c r="BPQ15" s="16"/>
      <c r="BPR15" s="14"/>
      <c r="BPS15" s="15"/>
      <c r="BPT15" s="46"/>
      <c r="BPU15" s="46"/>
      <c r="BPV15" s="16"/>
      <c r="BPW15" s="46"/>
      <c r="BPX15" s="16"/>
      <c r="BPY15" s="14"/>
      <c r="BPZ15" s="15"/>
      <c r="BQA15" s="46"/>
      <c r="BQB15" s="46"/>
      <c r="BQC15" s="16"/>
      <c r="BQD15" s="46"/>
      <c r="BQE15" s="16"/>
      <c r="BQF15" s="14"/>
      <c r="BQG15" s="15"/>
      <c r="BQH15" s="46"/>
      <c r="BQI15" s="46"/>
      <c r="BQJ15" s="16"/>
      <c r="BQK15" s="46"/>
      <c r="BQL15" s="16"/>
      <c r="BQM15" s="14"/>
      <c r="BQN15" s="15"/>
      <c r="BQO15" s="46"/>
      <c r="BQP15" s="46"/>
      <c r="BQQ15" s="16"/>
      <c r="BQR15" s="46"/>
      <c r="BQS15" s="16"/>
      <c r="BQT15" s="14"/>
      <c r="BQU15" s="15"/>
      <c r="BQV15" s="46"/>
      <c r="BQW15" s="46"/>
      <c r="BQX15" s="16"/>
      <c r="BQY15" s="46"/>
      <c r="BQZ15" s="16"/>
      <c r="BRA15" s="14"/>
      <c r="BRB15" s="15"/>
      <c r="BRC15" s="46"/>
      <c r="BRD15" s="46"/>
      <c r="BRE15" s="16"/>
      <c r="BRF15" s="46"/>
      <c r="BRG15" s="16"/>
      <c r="BRH15" s="14"/>
      <c r="BRI15" s="15"/>
      <c r="BRJ15" s="46"/>
      <c r="BRK15" s="46"/>
      <c r="BRL15" s="16"/>
      <c r="BRM15" s="46"/>
      <c r="BRN15" s="16"/>
      <c r="BRO15" s="14"/>
      <c r="BRP15" s="15"/>
      <c r="BRQ15" s="46"/>
      <c r="BRR15" s="46"/>
      <c r="BRS15" s="16"/>
      <c r="BRT15" s="46"/>
      <c r="BRU15" s="16"/>
      <c r="BRV15" s="14"/>
      <c r="BRW15" s="15"/>
      <c r="BRX15" s="46"/>
      <c r="BRY15" s="46"/>
      <c r="BRZ15" s="16"/>
      <c r="BSA15" s="46"/>
      <c r="BSB15" s="16"/>
      <c r="BSC15" s="14"/>
      <c r="BSD15" s="15"/>
      <c r="BSE15" s="46"/>
      <c r="BSF15" s="46"/>
      <c r="BSG15" s="16"/>
      <c r="BSH15" s="46"/>
      <c r="BSI15" s="16"/>
      <c r="BSJ15" s="14"/>
      <c r="BSK15" s="15"/>
      <c r="BSL15" s="46"/>
      <c r="BSM15" s="46"/>
      <c r="BSN15" s="16"/>
      <c r="BSO15" s="46"/>
      <c r="BSP15" s="16"/>
      <c r="BSQ15" s="14"/>
      <c r="BSR15" s="15"/>
      <c r="BSS15" s="46"/>
      <c r="BST15" s="46"/>
      <c r="BSU15" s="16"/>
      <c r="BSV15" s="46"/>
      <c r="BSW15" s="16"/>
      <c r="BSX15" s="14"/>
      <c r="BSY15" s="15"/>
      <c r="BSZ15" s="46"/>
      <c r="BTA15" s="46"/>
      <c r="BTB15" s="16"/>
      <c r="BTC15" s="46"/>
      <c r="BTD15" s="16"/>
      <c r="BTE15" s="14"/>
      <c r="BTF15" s="15"/>
      <c r="BTG15" s="46"/>
      <c r="BTH15" s="46"/>
      <c r="BTI15" s="16"/>
      <c r="BTJ15" s="46"/>
      <c r="BTK15" s="16"/>
      <c r="BTL15" s="14"/>
      <c r="BTM15" s="15"/>
      <c r="BTN15" s="46"/>
      <c r="BTO15" s="46"/>
      <c r="BTP15" s="16"/>
      <c r="BTQ15" s="46"/>
      <c r="BTR15" s="16"/>
      <c r="BTS15" s="14"/>
      <c r="BTT15" s="15"/>
      <c r="BTU15" s="46"/>
      <c r="BTV15" s="46"/>
      <c r="BTW15" s="16"/>
      <c r="BTX15" s="46"/>
      <c r="BTY15" s="16"/>
      <c r="BTZ15" s="14"/>
      <c r="BUA15" s="15"/>
      <c r="BUB15" s="46"/>
      <c r="BUC15" s="46"/>
      <c r="BUD15" s="16"/>
      <c r="BUE15" s="46"/>
      <c r="BUF15" s="16"/>
      <c r="BUG15" s="14"/>
      <c r="BUH15" s="15"/>
      <c r="BUI15" s="46"/>
      <c r="BUJ15" s="46"/>
      <c r="BUK15" s="16"/>
      <c r="BUL15" s="46"/>
      <c r="BUM15" s="16"/>
      <c r="BUN15" s="14"/>
      <c r="BUO15" s="15"/>
      <c r="BUP15" s="46"/>
      <c r="BUQ15" s="46"/>
      <c r="BUR15" s="16"/>
      <c r="BUS15" s="46"/>
      <c r="BUT15" s="16"/>
      <c r="BUU15" s="14"/>
      <c r="BUV15" s="15"/>
      <c r="BUW15" s="46"/>
      <c r="BUX15" s="46"/>
      <c r="BUY15" s="16"/>
      <c r="BUZ15" s="46"/>
      <c r="BVA15" s="16"/>
      <c r="BVB15" s="14"/>
      <c r="BVC15" s="15"/>
      <c r="BVD15" s="46"/>
      <c r="BVE15" s="46"/>
      <c r="BVF15" s="16"/>
      <c r="BVG15" s="46"/>
      <c r="BVH15" s="16"/>
      <c r="BVI15" s="14"/>
      <c r="BVJ15" s="15"/>
      <c r="BVK15" s="46"/>
      <c r="BVL15" s="46"/>
      <c r="BVM15" s="16"/>
      <c r="BVN15" s="46"/>
      <c r="BVO15" s="16"/>
      <c r="BVP15" s="14"/>
      <c r="BVQ15" s="15"/>
      <c r="BVR15" s="46"/>
      <c r="BVS15" s="46"/>
      <c r="BVT15" s="16"/>
      <c r="BVU15" s="46"/>
      <c r="BVV15" s="16"/>
      <c r="BVW15" s="14"/>
      <c r="BVX15" s="15"/>
      <c r="BVY15" s="46"/>
      <c r="BVZ15" s="46"/>
      <c r="BWA15" s="16"/>
      <c r="BWB15" s="46"/>
      <c r="BWC15" s="16"/>
      <c r="BWD15" s="14"/>
      <c r="BWE15" s="15"/>
      <c r="BWF15" s="46"/>
      <c r="BWG15" s="46"/>
      <c r="BWH15" s="16"/>
      <c r="BWI15" s="46"/>
      <c r="BWJ15" s="16"/>
      <c r="BWK15" s="14"/>
      <c r="BWL15" s="15"/>
      <c r="BWM15" s="46"/>
      <c r="BWN15" s="46"/>
      <c r="BWO15" s="16"/>
      <c r="BWP15" s="46"/>
      <c r="BWQ15" s="16"/>
      <c r="BWR15" s="14"/>
      <c r="BWS15" s="15"/>
      <c r="BWT15" s="46"/>
      <c r="BWU15" s="46"/>
      <c r="BWV15" s="16"/>
      <c r="BWW15" s="46"/>
      <c r="BWX15" s="16"/>
      <c r="BWY15" s="14"/>
      <c r="BWZ15" s="15"/>
      <c r="BXA15" s="46"/>
      <c r="BXB15" s="46"/>
      <c r="BXC15" s="16"/>
      <c r="BXD15" s="46"/>
      <c r="BXE15" s="16"/>
      <c r="BXF15" s="14"/>
      <c r="BXG15" s="15"/>
      <c r="BXH15" s="46"/>
      <c r="BXI15" s="46"/>
      <c r="BXJ15" s="16"/>
      <c r="BXK15" s="46"/>
      <c r="BXL15" s="16"/>
      <c r="BXM15" s="14"/>
      <c r="BXN15" s="15"/>
      <c r="BXO15" s="46"/>
      <c r="BXP15" s="46"/>
      <c r="BXQ15" s="16"/>
      <c r="BXR15" s="46"/>
      <c r="BXS15" s="16"/>
      <c r="BXT15" s="14"/>
      <c r="BXU15" s="15"/>
      <c r="BXV15" s="46"/>
      <c r="BXW15" s="46"/>
      <c r="BXX15" s="16"/>
      <c r="BXY15" s="46"/>
      <c r="BXZ15" s="16"/>
      <c r="BYA15" s="14"/>
      <c r="BYB15" s="15"/>
      <c r="BYC15" s="46"/>
      <c r="BYD15" s="46"/>
      <c r="BYE15" s="16"/>
      <c r="BYF15" s="46"/>
      <c r="BYG15" s="16"/>
      <c r="BYH15" s="14"/>
      <c r="BYI15" s="15"/>
      <c r="BYJ15" s="46"/>
      <c r="BYK15" s="46"/>
      <c r="BYL15" s="16"/>
      <c r="BYM15" s="46"/>
      <c r="BYN15" s="16"/>
      <c r="BYO15" s="14"/>
      <c r="BYP15" s="15"/>
      <c r="BYQ15" s="46"/>
      <c r="BYR15" s="46"/>
      <c r="BYS15" s="16"/>
      <c r="BYT15" s="46"/>
      <c r="BYU15" s="16"/>
      <c r="BYV15" s="14"/>
      <c r="BYW15" s="15"/>
      <c r="BYX15" s="46"/>
      <c r="BYY15" s="46"/>
      <c r="BYZ15" s="16"/>
      <c r="BZA15" s="46"/>
      <c r="BZB15" s="16"/>
      <c r="BZC15" s="14"/>
      <c r="BZD15" s="15"/>
      <c r="BZE15" s="46"/>
      <c r="BZF15" s="46"/>
      <c r="BZG15" s="16"/>
      <c r="BZH15" s="46"/>
      <c r="BZI15" s="16"/>
      <c r="BZJ15" s="14"/>
      <c r="BZK15" s="15"/>
      <c r="BZL15" s="46"/>
      <c r="BZM15" s="46"/>
      <c r="BZN15" s="16"/>
      <c r="BZO15" s="46"/>
      <c r="BZP15" s="16"/>
      <c r="BZQ15" s="14"/>
      <c r="BZR15" s="15"/>
      <c r="BZS15" s="46"/>
      <c r="BZT15" s="46"/>
      <c r="BZU15" s="16"/>
      <c r="BZV15" s="46"/>
      <c r="BZW15" s="16"/>
      <c r="BZX15" s="14"/>
      <c r="BZY15" s="15"/>
      <c r="BZZ15" s="46"/>
      <c r="CAA15" s="46"/>
      <c r="CAB15" s="16"/>
      <c r="CAC15" s="46"/>
      <c r="CAD15" s="16"/>
      <c r="CAE15" s="14"/>
      <c r="CAF15" s="15"/>
      <c r="CAG15" s="46"/>
      <c r="CAH15" s="46"/>
      <c r="CAI15" s="16"/>
      <c r="CAJ15" s="46"/>
      <c r="CAK15" s="16"/>
      <c r="CAL15" s="14"/>
      <c r="CAM15" s="15"/>
      <c r="CAN15" s="46"/>
      <c r="CAO15" s="46"/>
      <c r="CAP15" s="16"/>
      <c r="CAQ15" s="46"/>
      <c r="CAR15" s="16"/>
      <c r="CAS15" s="14"/>
      <c r="CAT15" s="15"/>
      <c r="CAU15" s="46"/>
      <c r="CAV15" s="46"/>
      <c r="CAW15" s="16"/>
      <c r="CAX15" s="46"/>
      <c r="CAY15" s="16"/>
      <c r="CAZ15" s="14"/>
      <c r="CBA15" s="15"/>
      <c r="CBB15" s="46"/>
      <c r="CBC15" s="46"/>
      <c r="CBD15" s="16"/>
      <c r="CBE15" s="46"/>
      <c r="CBF15" s="16"/>
      <c r="CBG15" s="14"/>
      <c r="CBH15" s="15"/>
      <c r="CBI15" s="46"/>
      <c r="CBJ15" s="46"/>
      <c r="CBK15" s="16"/>
      <c r="CBL15" s="46"/>
      <c r="CBM15" s="16"/>
      <c r="CBN15" s="14"/>
      <c r="CBO15" s="15"/>
      <c r="CBP15" s="46"/>
      <c r="CBQ15" s="46"/>
      <c r="CBR15" s="16"/>
      <c r="CBS15" s="46"/>
      <c r="CBT15" s="16"/>
      <c r="CBU15" s="14"/>
      <c r="CBV15" s="15"/>
      <c r="CBW15" s="46"/>
      <c r="CBX15" s="46"/>
      <c r="CBY15" s="16"/>
      <c r="CBZ15" s="46"/>
      <c r="CCA15" s="16"/>
      <c r="CCB15" s="14"/>
      <c r="CCC15" s="15"/>
      <c r="CCD15" s="46"/>
      <c r="CCE15" s="46"/>
      <c r="CCF15" s="16"/>
      <c r="CCG15" s="46"/>
      <c r="CCH15" s="16"/>
      <c r="CCI15" s="14"/>
      <c r="CCJ15" s="15"/>
      <c r="CCK15" s="46"/>
      <c r="CCL15" s="46"/>
      <c r="CCM15" s="16"/>
      <c r="CCN15" s="46"/>
      <c r="CCO15" s="16"/>
      <c r="CCP15" s="14"/>
      <c r="CCQ15" s="15"/>
      <c r="CCR15" s="46"/>
      <c r="CCS15" s="46"/>
      <c r="CCT15" s="16"/>
      <c r="CCU15" s="46"/>
      <c r="CCV15" s="16"/>
      <c r="CCW15" s="14"/>
      <c r="CCX15" s="15"/>
      <c r="CCY15" s="46"/>
      <c r="CCZ15" s="46"/>
      <c r="CDA15" s="16"/>
      <c r="CDB15" s="46"/>
      <c r="CDC15" s="16"/>
      <c r="CDD15" s="14"/>
      <c r="CDE15" s="15"/>
      <c r="CDF15" s="46"/>
      <c r="CDG15" s="46"/>
      <c r="CDH15" s="16"/>
      <c r="CDI15" s="46"/>
      <c r="CDJ15" s="16"/>
      <c r="CDK15" s="14"/>
      <c r="CDL15" s="15"/>
      <c r="CDM15" s="46"/>
      <c r="CDN15" s="46"/>
      <c r="CDO15" s="16"/>
      <c r="CDP15" s="46"/>
      <c r="CDQ15" s="16"/>
      <c r="CDR15" s="14"/>
      <c r="CDS15" s="15"/>
      <c r="CDT15" s="46"/>
      <c r="CDU15" s="46"/>
      <c r="CDV15" s="16"/>
      <c r="CDW15" s="46"/>
      <c r="CDX15" s="16"/>
      <c r="CDY15" s="14"/>
      <c r="CDZ15" s="15"/>
      <c r="CEA15" s="46"/>
      <c r="CEB15" s="46"/>
      <c r="CEC15" s="16"/>
      <c r="CED15" s="46"/>
      <c r="CEE15" s="16"/>
      <c r="CEF15" s="14"/>
      <c r="CEG15" s="15"/>
      <c r="CEH15" s="46"/>
      <c r="CEI15" s="46"/>
      <c r="CEJ15" s="16"/>
      <c r="CEK15" s="46"/>
      <c r="CEL15" s="16"/>
      <c r="CEM15" s="14"/>
      <c r="CEN15" s="15"/>
      <c r="CEO15" s="46"/>
      <c r="CEP15" s="46"/>
      <c r="CEQ15" s="16"/>
      <c r="CER15" s="46"/>
      <c r="CES15" s="16"/>
      <c r="CET15" s="14"/>
      <c r="CEU15" s="15"/>
      <c r="CEV15" s="46"/>
      <c r="CEW15" s="46"/>
      <c r="CEX15" s="16"/>
      <c r="CEY15" s="46"/>
      <c r="CEZ15" s="16"/>
      <c r="CFA15" s="14"/>
      <c r="CFB15" s="15"/>
      <c r="CFC15" s="46"/>
      <c r="CFD15" s="46"/>
      <c r="CFE15" s="16"/>
      <c r="CFF15" s="46"/>
      <c r="CFG15" s="16"/>
      <c r="CFH15" s="14"/>
      <c r="CFI15" s="15"/>
      <c r="CFJ15" s="46"/>
      <c r="CFK15" s="46"/>
      <c r="CFL15" s="16"/>
      <c r="CFM15" s="46"/>
      <c r="CFN15" s="16"/>
      <c r="CFO15" s="14"/>
      <c r="CFP15" s="15"/>
      <c r="CFQ15" s="46"/>
      <c r="CFR15" s="46"/>
      <c r="CFS15" s="16"/>
      <c r="CFT15" s="46"/>
      <c r="CFU15" s="16"/>
      <c r="CFV15" s="14"/>
      <c r="CFW15" s="15"/>
      <c r="CFX15" s="46"/>
      <c r="CFY15" s="46"/>
      <c r="CFZ15" s="16"/>
      <c r="CGA15" s="46"/>
      <c r="CGB15" s="16"/>
      <c r="CGC15" s="14"/>
      <c r="CGD15" s="15"/>
      <c r="CGE15" s="46"/>
      <c r="CGF15" s="46"/>
      <c r="CGG15" s="16"/>
      <c r="CGH15" s="46"/>
      <c r="CGI15" s="16"/>
      <c r="CGJ15" s="14"/>
      <c r="CGK15" s="15"/>
      <c r="CGL15" s="46"/>
      <c r="CGM15" s="46"/>
      <c r="CGN15" s="16"/>
      <c r="CGO15" s="46"/>
      <c r="CGP15" s="16"/>
      <c r="CGQ15" s="14"/>
      <c r="CGR15" s="15"/>
      <c r="CGS15" s="46"/>
      <c r="CGT15" s="46"/>
      <c r="CGU15" s="16"/>
      <c r="CGV15" s="46"/>
      <c r="CGW15" s="16"/>
      <c r="CGX15" s="14"/>
      <c r="CGY15" s="15"/>
      <c r="CGZ15" s="46"/>
      <c r="CHA15" s="46"/>
      <c r="CHB15" s="16"/>
      <c r="CHC15" s="46"/>
      <c r="CHD15" s="16"/>
      <c r="CHE15" s="14"/>
      <c r="CHF15" s="15"/>
      <c r="CHG15" s="46"/>
      <c r="CHH15" s="46"/>
      <c r="CHI15" s="16"/>
      <c r="CHJ15" s="46"/>
      <c r="CHK15" s="16"/>
      <c r="CHL15" s="14"/>
      <c r="CHM15" s="15"/>
      <c r="CHN15" s="46"/>
      <c r="CHO15" s="46"/>
      <c r="CHP15" s="16"/>
      <c r="CHQ15" s="46"/>
      <c r="CHR15" s="16"/>
      <c r="CHS15" s="14"/>
      <c r="CHT15" s="15"/>
      <c r="CHU15" s="46"/>
      <c r="CHV15" s="46"/>
      <c r="CHW15" s="16"/>
      <c r="CHX15" s="46"/>
      <c r="CHY15" s="16"/>
      <c r="CHZ15" s="14"/>
      <c r="CIA15" s="15"/>
      <c r="CIB15" s="46"/>
      <c r="CIC15" s="46"/>
      <c r="CID15" s="16"/>
      <c r="CIE15" s="46"/>
      <c r="CIF15" s="16"/>
      <c r="CIG15" s="14"/>
      <c r="CIH15" s="15"/>
      <c r="CII15" s="46"/>
      <c r="CIJ15" s="46"/>
      <c r="CIK15" s="16"/>
      <c r="CIL15" s="46"/>
      <c r="CIM15" s="16"/>
      <c r="CIN15" s="14"/>
      <c r="CIO15" s="15"/>
      <c r="CIP15" s="46"/>
      <c r="CIQ15" s="46"/>
      <c r="CIR15" s="16"/>
      <c r="CIS15" s="46"/>
      <c r="CIT15" s="16"/>
      <c r="CIU15" s="14"/>
      <c r="CIV15" s="15"/>
      <c r="CIW15" s="46"/>
      <c r="CIX15" s="46"/>
      <c r="CIY15" s="16"/>
      <c r="CIZ15" s="46"/>
      <c r="CJA15" s="16"/>
      <c r="CJB15" s="14"/>
      <c r="CJC15" s="15"/>
      <c r="CJD15" s="46"/>
      <c r="CJE15" s="46"/>
      <c r="CJF15" s="16"/>
      <c r="CJG15" s="46"/>
      <c r="CJH15" s="16"/>
      <c r="CJI15" s="14"/>
      <c r="CJJ15" s="15"/>
      <c r="CJK15" s="46"/>
      <c r="CJL15" s="46"/>
      <c r="CJM15" s="16"/>
      <c r="CJN15" s="46"/>
      <c r="CJO15" s="16"/>
      <c r="CJP15" s="14"/>
      <c r="CJQ15" s="15"/>
      <c r="CJR15" s="46"/>
      <c r="CJS15" s="46"/>
      <c r="CJT15" s="16"/>
      <c r="CJU15" s="46"/>
      <c r="CJV15" s="16"/>
      <c r="CJW15" s="14"/>
      <c r="CJX15" s="15"/>
      <c r="CJY15" s="46"/>
      <c r="CJZ15" s="46"/>
      <c r="CKA15" s="16"/>
      <c r="CKB15" s="46"/>
      <c r="CKC15" s="16"/>
      <c r="CKD15" s="14"/>
      <c r="CKE15" s="15"/>
      <c r="CKF15" s="46"/>
      <c r="CKG15" s="46"/>
      <c r="CKH15" s="16"/>
      <c r="CKI15" s="46"/>
      <c r="CKJ15" s="16"/>
      <c r="CKK15" s="14"/>
      <c r="CKL15" s="15"/>
      <c r="CKM15" s="46"/>
      <c r="CKN15" s="46"/>
      <c r="CKO15" s="16"/>
      <c r="CKP15" s="46"/>
      <c r="CKQ15" s="16"/>
      <c r="CKR15" s="14"/>
      <c r="CKS15" s="15"/>
      <c r="CKT15" s="46"/>
      <c r="CKU15" s="46"/>
      <c r="CKV15" s="16"/>
      <c r="CKW15" s="46"/>
      <c r="CKX15" s="16"/>
      <c r="CKY15" s="14"/>
      <c r="CKZ15" s="15"/>
      <c r="CLA15" s="46"/>
      <c r="CLB15" s="46"/>
      <c r="CLC15" s="16"/>
      <c r="CLD15" s="46"/>
      <c r="CLE15" s="16"/>
      <c r="CLF15" s="14"/>
      <c r="CLG15" s="15"/>
      <c r="CLH15" s="46"/>
      <c r="CLI15" s="46"/>
      <c r="CLJ15" s="16"/>
      <c r="CLK15" s="46"/>
      <c r="CLL15" s="16"/>
      <c r="CLM15" s="14"/>
      <c r="CLN15" s="15"/>
      <c r="CLO15" s="46"/>
      <c r="CLP15" s="46"/>
      <c r="CLQ15" s="16"/>
      <c r="CLR15" s="46"/>
      <c r="CLS15" s="16"/>
      <c r="CLT15" s="14"/>
      <c r="CLU15" s="15"/>
      <c r="CLV15" s="46"/>
      <c r="CLW15" s="46"/>
      <c r="CLX15" s="16"/>
      <c r="CLY15" s="46"/>
      <c r="CLZ15" s="16"/>
      <c r="CMA15" s="14"/>
      <c r="CMB15" s="15"/>
      <c r="CMC15" s="46"/>
      <c r="CMD15" s="46"/>
      <c r="CME15" s="16"/>
      <c r="CMF15" s="46"/>
      <c r="CMG15" s="16"/>
      <c r="CMH15" s="14"/>
      <c r="CMI15" s="15"/>
      <c r="CMJ15" s="46"/>
      <c r="CMK15" s="46"/>
      <c r="CML15" s="16"/>
      <c r="CMM15" s="46"/>
      <c r="CMN15" s="16"/>
      <c r="CMO15" s="14"/>
      <c r="CMP15" s="15"/>
      <c r="CMQ15" s="46"/>
      <c r="CMR15" s="46"/>
      <c r="CMS15" s="16"/>
      <c r="CMT15" s="46"/>
      <c r="CMU15" s="16"/>
      <c r="CMV15" s="14"/>
      <c r="CMW15" s="15"/>
      <c r="CMX15" s="46"/>
      <c r="CMY15" s="46"/>
      <c r="CMZ15" s="16"/>
      <c r="CNA15" s="46"/>
      <c r="CNB15" s="16"/>
      <c r="CNC15" s="14"/>
      <c r="CND15" s="15"/>
      <c r="CNE15" s="46"/>
      <c r="CNF15" s="46"/>
      <c r="CNG15" s="16"/>
      <c r="CNH15" s="46"/>
      <c r="CNI15" s="16"/>
      <c r="CNJ15" s="14"/>
      <c r="CNK15" s="15"/>
      <c r="CNL15" s="46"/>
      <c r="CNM15" s="46"/>
      <c r="CNN15" s="16"/>
      <c r="CNO15" s="46"/>
      <c r="CNP15" s="16"/>
      <c r="CNQ15" s="14"/>
      <c r="CNR15" s="15"/>
      <c r="CNS15" s="46"/>
      <c r="CNT15" s="46"/>
      <c r="CNU15" s="16"/>
      <c r="CNV15" s="46"/>
      <c r="CNW15" s="16"/>
      <c r="CNX15" s="14"/>
      <c r="CNY15" s="15"/>
      <c r="CNZ15" s="46"/>
      <c r="COA15" s="46"/>
      <c r="COB15" s="16"/>
      <c r="COC15" s="46"/>
      <c r="COD15" s="16"/>
      <c r="COE15" s="14"/>
      <c r="COF15" s="15"/>
      <c r="COG15" s="46"/>
      <c r="COH15" s="46"/>
      <c r="COI15" s="16"/>
      <c r="COJ15" s="46"/>
      <c r="COK15" s="16"/>
      <c r="COL15" s="14"/>
      <c r="COM15" s="15"/>
      <c r="CON15" s="46"/>
      <c r="COO15" s="46"/>
      <c r="COP15" s="16"/>
      <c r="COQ15" s="46"/>
      <c r="COR15" s="16"/>
      <c r="COS15" s="14"/>
      <c r="COT15" s="15"/>
      <c r="COU15" s="46"/>
      <c r="COV15" s="46"/>
      <c r="COW15" s="16"/>
      <c r="COX15" s="46"/>
      <c r="COY15" s="16"/>
      <c r="COZ15" s="14"/>
      <c r="CPA15" s="15"/>
      <c r="CPB15" s="46"/>
      <c r="CPC15" s="46"/>
      <c r="CPD15" s="16"/>
      <c r="CPE15" s="46"/>
      <c r="CPF15" s="16"/>
      <c r="CPG15" s="14"/>
      <c r="CPH15" s="15"/>
      <c r="CPI15" s="46"/>
      <c r="CPJ15" s="46"/>
      <c r="CPK15" s="16"/>
      <c r="CPL15" s="46"/>
      <c r="CPM15" s="16"/>
      <c r="CPN15" s="14"/>
      <c r="CPO15" s="15"/>
      <c r="CPP15" s="46"/>
      <c r="CPQ15" s="46"/>
      <c r="CPR15" s="16"/>
      <c r="CPS15" s="46"/>
      <c r="CPT15" s="16"/>
      <c r="CPU15" s="14"/>
      <c r="CPV15" s="15"/>
      <c r="CPW15" s="46"/>
      <c r="CPX15" s="46"/>
      <c r="CPY15" s="16"/>
      <c r="CPZ15" s="46"/>
      <c r="CQA15" s="16"/>
      <c r="CQB15" s="14"/>
      <c r="CQC15" s="15"/>
      <c r="CQD15" s="46"/>
      <c r="CQE15" s="46"/>
      <c r="CQF15" s="16"/>
      <c r="CQG15" s="46"/>
      <c r="CQH15" s="16"/>
      <c r="CQI15" s="14"/>
      <c r="CQJ15" s="15"/>
      <c r="CQK15" s="46"/>
      <c r="CQL15" s="46"/>
      <c r="CQM15" s="16"/>
      <c r="CQN15" s="46"/>
      <c r="CQO15" s="16"/>
      <c r="CQP15" s="14"/>
      <c r="CQQ15" s="15"/>
      <c r="CQR15" s="46"/>
      <c r="CQS15" s="46"/>
      <c r="CQT15" s="16"/>
      <c r="CQU15" s="46"/>
      <c r="CQV15" s="16"/>
      <c r="CQW15" s="14"/>
      <c r="CQX15" s="15"/>
      <c r="CQY15" s="46"/>
      <c r="CQZ15" s="46"/>
      <c r="CRA15" s="16"/>
      <c r="CRB15" s="46"/>
      <c r="CRC15" s="16"/>
      <c r="CRD15" s="14"/>
      <c r="CRE15" s="15"/>
      <c r="CRF15" s="46"/>
      <c r="CRG15" s="46"/>
      <c r="CRH15" s="16"/>
      <c r="CRI15" s="46"/>
      <c r="CRJ15" s="16"/>
      <c r="CRK15" s="14"/>
      <c r="CRL15" s="15"/>
      <c r="CRM15" s="46"/>
      <c r="CRN15" s="46"/>
      <c r="CRO15" s="16"/>
      <c r="CRP15" s="46"/>
      <c r="CRQ15" s="16"/>
      <c r="CRR15" s="14"/>
      <c r="CRS15" s="15"/>
      <c r="CRT15" s="46"/>
      <c r="CRU15" s="46"/>
      <c r="CRV15" s="16"/>
      <c r="CRW15" s="46"/>
      <c r="CRX15" s="16"/>
      <c r="CRY15" s="14"/>
      <c r="CRZ15" s="15"/>
      <c r="CSA15" s="46"/>
      <c r="CSB15" s="46"/>
      <c r="CSC15" s="16"/>
      <c r="CSD15" s="46"/>
      <c r="CSE15" s="16"/>
      <c r="CSF15" s="14"/>
      <c r="CSG15" s="15"/>
      <c r="CSH15" s="46"/>
      <c r="CSI15" s="46"/>
      <c r="CSJ15" s="16"/>
      <c r="CSK15" s="46"/>
      <c r="CSL15" s="16"/>
      <c r="CSM15" s="14"/>
      <c r="CSN15" s="15"/>
      <c r="CSO15" s="46"/>
      <c r="CSP15" s="46"/>
      <c r="CSQ15" s="16"/>
      <c r="CSR15" s="46"/>
      <c r="CSS15" s="16"/>
      <c r="CST15" s="14"/>
      <c r="CSU15" s="15"/>
      <c r="CSV15" s="46"/>
      <c r="CSW15" s="46"/>
      <c r="CSX15" s="16"/>
      <c r="CSY15" s="46"/>
      <c r="CSZ15" s="16"/>
      <c r="CTA15" s="14"/>
      <c r="CTB15" s="15"/>
      <c r="CTC15" s="46"/>
      <c r="CTD15" s="46"/>
      <c r="CTE15" s="16"/>
      <c r="CTF15" s="46"/>
      <c r="CTG15" s="16"/>
      <c r="CTH15" s="14"/>
      <c r="CTI15" s="15"/>
      <c r="CTJ15" s="46"/>
      <c r="CTK15" s="46"/>
      <c r="CTL15" s="16"/>
      <c r="CTM15" s="46"/>
      <c r="CTN15" s="16"/>
      <c r="CTO15" s="14"/>
      <c r="CTP15" s="15"/>
      <c r="CTQ15" s="46"/>
      <c r="CTR15" s="46"/>
      <c r="CTS15" s="16"/>
      <c r="CTT15" s="46"/>
      <c r="CTU15" s="16"/>
      <c r="CTV15" s="14"/>
      <c r="CTW15" s="15"/>
      <c r="CTX15" s="46"/>
      <c r="CTY15" s="46"/>
      <c r="CTZ15" s="16"/>
      <c r="CUA15" s="46"/>
      <c r="CUB15" s="16"/>
      <c r="CUC15" s="14"/>
      <c r="CUD15" s="15"/>
      <c r="CUE15" s="46"/>
      <c r="CUF15" s="46"/>
      <c r="CUG15" s="16"/>
      <c r="CUH15" s="46"/>
      <c r="CUI15" s="16"/>
      <c r="CUJ15" s="14"/>
      <c r="CUK15" s="15"/>
      <c r="CUL15" s="46"/>
      <c r="CUM15" s="46"/>
      <c r="CUN15" s="16"/>
      <c r="CUO15" s="46"/>
      <c r="CUP15" s="16"/>
      <c r="CUQ15" s="14"/>
      <c r="CUR15" s="15"/>
      <c r="CUS15" s="46"/>
      <c r="CUT15" s="46"/>
      <c r="CUU15" s="16"/>
      <c r="CUV15" s="46"/>
      <c r="CUW15" s="16"/>
      <c r="CUX15" s="14"/>
      <c r="CUY15" s="15"/>
      <c r="CUZ15" s="46"/>
      <c r="CVA15" s="46"/>
      <c r="CVB15" s="16"/>
      <c r="CVC15" s="46"/>
      <c r="CVD15" s="16"/>
      <c r="CVE15" s="14"/>
      <c r="CVF15" s="15"/>
      <c r="CVG15" s="46"/>
      <c r="CVH15" s="46"/>
      <c r="CVI15" s="16"/>
      <c r="CVJ15" s="46"/>
      <c r="CVK15" s="16"/>
      <c r="CVL15" s="14"/>
      <c r="CVM15" s="15"/>
      <c r="CVN15" s="46"/>
      <c r="CVO15" s="46"/>
      <c r="CVP15" s="16"/>
      <c r="CVQ15" s="46"/>
      <c r="CVR15" s="16"/>
      <c r="CVS15" s="14"/>
      <c r="CVT15" s="15"/>
      <c r="CVU15" s="46"/>
      <c r="CVV15" s="46"/>
      <c r="CVW15" s="16"/>
      <c r="CVX15" s="46"/>
      <c r="CVY15" s="16"/>
      <c r="CVZ15" s="14"/>
      <c r="CWA15" s="15"/>
      <c r="CWB15" s="46"/>
      <c r="CWC15" s="46"/>
      <c r="CWD15" s="16"/>
      <c r="CWE15" s="46"/>
      <c r="CWF15" s="16"/>
      <c r="CWG15" s="14"/>
      <c r="CWH15" s="15"/>
      <c r="CWI15" s="46"/>
      <c r="CWJ15" s="46"/>
      <c r="CWK15" s="16"/>
      <c r="CWL15" s="46"/>
      <c r="CWM15" s="16"/>
      <c r="CWN15" s="14"/>
      <c r="CWO15" s="15"/>
      <c r="CWP15" s="46"/>
      <c r="CWQ15" s="46"/>
      <c r="CWR15" s="16"/>
      <c r="CWS15" s="46"/>
      <c r="CWT15" s="16"/>
      <c r="CWU15" s="14"/>
      <c r="CWV15" s="15"/>
      <c r="CWW15" s="46"/>
      <c r="CWX15" s="46"/>
      <c r="CWY15" s="16"/>
      <c r="CWZ15" s="46"/>
      <c r="CXA15" s="16"/>
      <c r="CXB15" s="14"/>
      <c r="CXC15" s="15"/>
      <c r="CXD15" s="46"/>
      <c r="CXE15" s="46"/>
      <c r="CXF15" s="16"/>
      <c r="CXG15" s="46"/>
      <c r="CXH15" s="16"/>
      <c r="CXI15" s="14"/>
      <c r="CXJ15" s="15"/>
      <c r="CXK15" s="46"/>
      <c r="CXL15" s="46"/>
      <c r="CXM15" s="16"/>
      <c r="CXN15" s="46"/>
      <c r="CXO15" s="16"/>
      <c r="CXP15" s="14"/>
      <c r="CXQ15" s="15"/>
      <c r="CXR15" s="46"/>
      <c r="CXS15" s="46"/>
      <c r="CXT15" s="16"/>
      <c r="CXU15" s="46"/>
      <c r="CXV15" s="16"/>
      <c r="CXW15" s="14"/>
      <c r="CXX15" s="15"/>
      <c r="CXY15" s="46"/>
      <c r="CXZ15" s="46"/>
      <c r="CYA15" s="16"/>
      <c r="CYB15" s="46"/>
      <c r="CYC15" s="16"/>
      <c r="CYD15" s="14"/>
      <c r="CYE15" s="15"/>
      <c r="CYF15" s="46"/>
      <c r="CYG15" s="46"/>
      <c r="CYH15" s="16"/>
      <c r="CYI15" s="46"/>
      <c r="CYJ15" s="16"/>
      <c r="CYK15" s="14"/>
      <c r="CYL15" s="15"/>
      <c r="CYM15" s="46"/>
      <c r="CYN15" s="46"/>
      <c r="CYO15" s="16"/>
      <c r="CYP15" s="46"/>
      <c r="CYQ15" s="16"/>
      <c r="CYR15" s="14"/>
      <c r="CYS15" s="15"/>
      <c r="CYT15" s="46"/>
      <c r="CYU15" s="46"/>
      <c r="CYV15" s="16"/>
      <c r="CYW15" s="46"/>
      <c r="CYX15" s="16"/>
      <c r="CYY15" s="14"/>
      <c r="CYZ15" s="15"/>
      <c r="CZA15" s="46"/>
      <c r="CZB15" s="46"/>
      <c r="CZC15" s="16"/>
      <c r="CZD15" s="46"/>
      <c r="CZE15" s="16"/>
      <c r="CZF15" s="14"/>
      <c r="CZG15" s="15"/>
      <c r="CZH15" s="46"/>
      <c r="CZI15" s="46"/>
      <c r="CZJ15" s="16"/>
      <c r="CZK15" s="46"/>
      <c r="CZL15" s="16"/>
      <c r="CZM15" s="14"/>
      <c r="CZN15" s="15"/>
      <c r="CZO15" s="46"/>
      <c r="CZP15" s="46"/>
      <c r="CZQ15" s="16"/>
      <c r="CZR15" s="46"/>
      <c r="CZS15" s="16"/>
      <c r="CZT15" s="14"/>
      <c r="CZU15" s="15"/>
      <c r="CZV15" s="46"/>
      <c r="CZW15" s="46"/>
      <c r="CZX15" s="16"/>
      <c r="CZY15" s="46"/>
      <c r="CZZ15" s="16"/>
      <c r="DAA15" s="14"/>
      <c r="DAB15" s="15"/>
      <c r="DAC15" s="46"/>
      <c r="DAD15" s="46"/>
      <c r="DAE15" s="16"/>
      <c r="DAF15" s="46"/>
      <c r="DAG15" s="16"/>
      <c r="DAH15" s="14"/>
      <c r="DAI15" s="15"/>
      <c r="DAJ15" s="46"/>
      <c r="DAK15" s="46"/>
      <c r="DAL15" s="16"/>
      <c r="DAM15" s="46"/>
      <c r="DAN15" s="16"/>
      <c r="DAO15" s="14"/>
      <c r="DAP15" s="15"/>
      <c r="DAQ15" s="46"/>
      <c r="DAR15" s="46"/>
      <c r="DAS15" s="16"/>
      <c r="DAT15" s="46"/>
      <c r="DAU15" s="16"/>
      <c r="DAV15" s="14"/>
      <c r="DAW15" s="15"/>
      <c r="DAX15" s="46"/>
      <c r="DAY15" s="46"/>
      <c r="DAZ15" s="16"/>
      <c r="DBA15" s="46"/>
      <c r="DBB15" s="16"/>
      <c r="DBC15" s="14"/>
      <c r="DBD15" s="15"/>
      <c r="DBE15" s="46"/>
      <c r="DBF15" s="46"/>
      <c r="DBG15" s="16"/>
      <c r="DBH15" s="46"/>
      <c r="DBI15" s="16"/>
      <c r="DBJ15" s="14"/>
      <c r="DBK15" s="15"/>
      <c r="DBL15" s="46"/>
      <c r="DBM15" s="46"/>
      <c r="DBN15" s="16"/>
      <c r="DBO15" s="46"/>
      <c r="DBP15" s="16"/>
      <c r="DBQ15" s="14"/>
      <c r="DBR15" s="15"/>
      <c r="DBS15" s="46"/>
      <c r="DBT15" s="46"/>
      <c r="DBU15" s="16"/>
      <c r="DBV15" s="46"/>
      <c r="DBW15" s="16"/>
      <c r="DBX15" s="14"/>
      <c r="DBY15" s="15"/>
      <c r="DBZ15" s="46"/>
      <c r="DCA15" s="46"/>
      <c r="DCB15" s="16"/>
      <c r="DCC15" s="46"/>
      <c r="DCD15" s="16"/>
      <c r="DCE15" s="14"/>
      <c r="DCF15" s="15"/>
      <c r="DCG15" s="46"/>
      <c r="DCH15" s="46"/>
      <c r="DCI15" s="16"/>
      <c r="DCJ15" s="46"/>
      <c r="DCK15" s="16"/>
      <c r="DCL15" s="14"/>
      <c r="DCM15" s="15"/>
      <c r="DCN15" s="46"/>
      <c r="DCO15" s="46"/>
      <c r="DCP15" s="16"/>
      <c r="DCQ15" s="46"/>
      <c r="DCR15" s="16"/>
      <c r="DCS15" s="14"/>
      <c r="DCT15" s="15"/>
      <c r="DCU15" s="46"/>
      <c r="DCV15" s="46"/>
      <c r="DCW15" s="16"/>
      <c r="DCX15" s="46"/>
      <c r="DCY15" s="16"/>
      <c r="DCZ15" s="14"/>
      <c r="DDA15" s="15"/>
      <c r="DDB15" s="46"/>
      <c r="DDC15" s="46"/>
      <c r="DDD15" s="16"/>
      <c r="DDE15" s="46"/>
      <c r="DDF15" s="16"/>
      <c r="DDG15" s="14"/>
      <c r="DDH15" s="15"/>
      <c r="DDI15" s="46"/>
      <c r="DDJ15" s="46"/>
      <c r="DDK15" s="16"/>
      <c r="DDL15" s="46"/>
      <c r="DDM15" s="16"/>
      <c r="DDN15" s="14"/>
      <c r="DDO15" s="15"/>
      <c r="DDP15" s="46"/>
      <c r="DDQ15" s="46"/>
      <c r="DDR15" s="16"/>
      <c r="DDS15" s="46"/>
      <c r="DDT15" s="16"/>
      <c r="DDU15" s="14"/>
      <c r="DDV15" s="15"/>
      <c r="DDW15" s="46"/>
      <c r="DDX15" s="46"/>
      <c r="DDY15" s="16"/>
      <c r="DDZ15" s="46"/>
      <c r="DEA15" s="16"/>
      <c r="DEB15" s="14"/>
      <c r="DEC15" s="15"/>
      <c r="DED15" s="46"/>
      <c r="DEE15" s="46"/>
      <c r="DEF15" s="16"/>
      <c r="DEG15" s="46"/>
      <c r="DEH15" s="16"/>
      <c r="DEI15" s="14"/>
      <c r="DEJ15" s="15"/>
      <c r="DEK15" s="46"/>
      <c r="DEL15" s="46"/>
      <c r="DEM15" s="16"/>
      <c r="DEN15" s="46"/>
      <c r="DEO15" s="16"/>
      <c r="DEP15" s="14"/>
      <c r="DEQ15" s="15"/>
      <c r="DER15" s="46"/>
      <c r="DES15" s="46"/>
      <c r="DET15" s="16"/>
      <c r="DEU15" s="46"/>
      <c r="DEV15" s="16"/>
      <c r="DEW15" s="14"/>
      <c r="DEX15" s="15"/>
      <c r="DEY15" s="46"/>
      <c r="DEZ15" s="46"/>
      <c r="DFA15" s="16"/>
      <c r="DFB15" s="46"/>
      <c r="DFC15" s="16"/>
      <c r="DFD15" s="14"/>
      <c r="DFE15" s="15"/>
      <c r="DFF15" s="46"/>
      <c r="DFG15" s="46"/>
      <c r="DFH15" s="16"/>
      <c r="DFI15" s="46"/>
      <c r="DFJ15" s="16"/>
      <c r="DFK15" s="14"/>
      <c r="DFL15" s="15"/>
      <c r="DFM15" s="46"/>
      <c r="DFN15" s="46"/>
      <c r="DFO15" s="16"/>
      <c r="DFP15" s="46"/>
      <c r="DFQ15" s="16"/>
      <c r="DFR15" s="14"/>
      <c r="DFS15" s="15"/>
      <c r="DFT15" s="46"/>
      <c r="DFU15" s="46"/>
      <c r="DFV15" s="16"/>
      <c r="DFW15" s="46"/>
      <c r="DFX15" s="16"/>
      <c r="DFY15" s="14"/>
      <c r="DFZ15" s="15"/>
      <c r="DGA15" s="46"/>
      <c r="DGB15" s="46"/>
      <c r="DGC15" s="16"/>
      <c r="DGD15" s="46"/>
      <c r="DGE15" s="16"/>
      <c r="DGF15" s="14"/>
      <c r="DGG15" s="15"/>
      <c r="DGH15" s="46"/>
      <c r="DGI15" s="46"/>
      <c r="DGJ15" s="16"/>
      <c r="DGK15" s="46"/>
      <c r="DGL15" s="16"/>
      <c r="DGM15" s="14"/>
      <c r="DGN15" s="15"/>
      <c r="DGO15" s="46"/>
      <c r="DGP15" s="46"/>
      <c r="DGQ15" s="16"/>
      <c r="DGR15" s="46"/>
      <c r="DGS15" s="16"/>
      <c r="DGT15" s="14"/>
      <c r="DGU15" s="15"/>
      <c r="DGV15" s="46"/>
      <c r="DGW15" s="46"/>
      <c r="DGX15" s="16"/>
      <c r="DGY15" s="46"/>
      <c r="DGZ15" s="16"/>
      <c r="DHA15" s="14"/>
      <c r="DHB15" s="15"/>
      <c r="DHC15" s="46"/>
      <c r="DHD15" s="46"/>
      <c r="DHE15" s="16"/>
      <c r="DHF15" s="46"/>
      <c r="DHG15" s="16"/>
      <c r="DHH15" s="14"/>
      <c r="DHI15" s="15"/>
      <c r="DHJ15" s="46"/>
      <c r="DHK15" s="46"/>
      <c r="DHL15" s="16"/>
      <c r="DHM15" s="46"/>
      <c r="DHN15" s="16"/>
      <c r="DHO15" s="14"/>
      <c r="DHP15" s="15"/>
      <c r="DHQ15" s="46"/>
      <c r="DHR15" s="46"/>
      <c r="DHS15" s="16"/>
      <c r="DHT15" s="46"/>
      <c r="DHU15" s="16"/>
      <c r="DHV15" s="14"/>
      <c r="DHW15" s="15"/>
      <c r="DHX15" s="46"/>
      <c r="DHY15" s="46"/>
      <c r="DHZ15" s="16"/>
      <c r="DIA15" s="46"/>
      <c r="DIB15" s="16"/>
      <c r="DIC15" s="14"/>
      <c r="DID15" s="15"/>
      <c r="DIE15" s="46"/>
      <c r="DIF15" s="46"/>
      <c r="DIG15" s="16"/>
      <c r="DIH15" s="46"/>
      <c r="DII15" s="16"/>
      <c r="DIJ15" s="14"/>
      <c r="DIK15" s="15"/>
      <c r="DIL15" s="46"/>
      <c r="DIM15" s="46"/>
      <c r="DIN15" s="16"/>
      <c r="DIO15" s="46"/>
      <c r="DIP15" s="16"/>
      <c r="DIQ15" s="14"/>
      <c r="DIR15" s="15"/>
      <c r="DIS15" s="46"/>
      <c r="DIT15" s="46"/>
      <c r="DIU15" s="16"/>
      <c r="DIV15" s="46"/>
      <c r="DIW15" s="16"/>
      <c r="DIX15" s="14"/>
      <c r="DIY15" s="15"/>
      <c r="DIZ15" s="46"/>
      <c r="DJA15" s="46"/>
      <c r="DJB15" s="16"/>
      <c r="DJC15" s="46"/>
      <c r="DJD15" s="16"/>
      <c r="DJE15" s="14"/>
      <c r="DJF15" s="15"/>
      <c r="DJG15" s="46"/>
      <c r="DJH15" s="46"/>
      <c r="DJI15" s="16"/>
      <c r="DJJ15" s="46"/>
      <c r="DJK15" s="16"/>
      <c r="DJL15" s="14"/>
      <c r="DJM15" s="15"/>
      <c r="DJN15" s="46"/>
      <c r="DJO15" s="46"/>
      <c r="DJP15" s="16"/>
      <c r="DJQ15" s="46"/>
      <c r="DJR15" s="16"/>
      <c r="DJS15" s="14"/>
      <c r="DJT15" s="15"/>
      <c r="DJU15" s="46"/>
      <c r="DJV15" s="46"/>
      <c r="DJW15" s="16"/>
      <c r="DJX15" s="46"/>
      <c r="DJY15" s="16"/>
      <c r="DJZ15" s="14"/>
      <c r="DKA15" s="15"/>
      <c r="DKB15" s="46"/>
      <c r="DKC15" s="46"/>
      <c r="DKD15" s="16"/>
      <c r="DKE15" s="46"/>
      <c r="DKF15" s="16"/>
      <c r="DKG15" s="14"/>
      <c r="DKH15" s="15"/>
      <c r="DKI15" s="46"/>
      <c r="DKJ15" s="46"/>
      <c r="DKK15" s="16"/>
      <c r="DKL15" s="46"/>
      <c r="DKM15" s="16"/>
      <c r="DKN15" s="14"/>
      <c r="DKO15" s="15"/>
      <c r="DKP15" s="46"/>
      <c r="DKQ15" s="46"/>
      <c r="DKR15" s="16"/>
      <c r="DKS15" s="46"/>
      <c r="DKT15" s="16"/>
      <c r="DKU15" s="14"/>
      <c r="DKV15" s="15"/>
      <c r="DKW15" s="46"/>
      <c r="DKX15" s="46"/>
      <c r="DKY15" s="16"/>
      <c r="DKZ15" s="46"/>
      <c r="DLA15" s="16"/>
      <c r="DLB15" s="14"/>
      <c r="DLC15" s="15"/>
      <c r="DLD15" s="46"/>
      <c r="DLE15" s="46"/>
      <c r="DLF15" s="16"/>
      <c r="DLG15" s="46"/>
      <c r="DLH15" s="16"/>
      <c r="DLI15" s="14"/>
      <c r="DLJ15" s="15"/>
      <c r="DLK15" s="46"/>
      <c r="DLL15" s="46"/>
      <c r="DLM15" s="16"/>
      <c r="DLN15" s="46"/>
      <c r="DLO15" s="16"/>
      <c r="DLP15" s="14"/>
      <c r="DLQ15" s="15"/>
      <c r="DLR15" s="46"/>
      <c r="DLS15" s="46"/>
      <c r="DLT15" s="16"/>
      <c r="DLU15" s="46"/>
      <c r="DLV15" s="16"/>
      <c r="DLW15" s="14"/>
      <c r="DLX15" s="15"/>
      <c r="DLY15" s="46"/>
      <c r="DLZ15" s="46"/>
      <c r="DMA15" s="16"/>
      <c r="DMB15" s="46"/>
      <c r="DMC15" s="16"/>
      <c r="DMD15" s="14"/>
      <c r="DME15" s="15"/>
      <c r="DMF15" s="46"/>
      <c r="DMG15" s="46"/>
      <c r="DMH15" s="16"/>
      <c r="DMI15" s="46"/>
      <c r="DMJ15" s="16"/>
      <c r="DMK15" s="14"/>
      <c r="DML15" s="15"/>
      <c r="DMM15" s="46"/>
      <c r="DMN15" s="46"/>
      <c r="DMO15" s="16"/>
      <c r="DMP15" s="46"/>
      <c r="DMQ15" s="16"/>
      <c r="DMR15" s="14"/>
      <c r="DMS15" s="15"/>
      <c r="DMT15" s="46"/>
      <c r="DMU15" s="46"/>
      <c r="DMV15" s="16"/>
      <c r="DMW15" s="46"/>
      <c r="DMX15" s="16"/>
      <c r="DMY15" s="14"/>
      <c r="DMZ15" s="15"/>
      <c r="DNA15" s="46"/>
      <c r="DNB15" s="46"/>
      <c r="DNC15" s="16"/>
      <c r="DND15" s="46"/>
      <c r="DNE15" s="16"/>
      <c r="DNF15" s="14"/>
      <c r="DNG15" s="15"/>
      <c r="DNH15" s="46"/>
      <c r="DNI15" s="46"/>
      <c r="DNJ15" s="16"/>
      <c r="DNK15" s="46"/>
      <c r="DNL15" s="16"/>
      <c r="DNM15" s="14"/>
      <c r="DNN15" s="15"/>
      <c r="DNO15" s="46"/>
      <c r="DNP15" s="46"/>
      <c r="DNQ15" s="16"/>
      <c r="DNR15" s="46"/>
      <c r="DNS15" s="16"/>
      <c r="DNT15" s="14"/>
      <c r="DNU15" s="15"/>
      <c r="DNV15" s="46"/>
      <c r="DNW15" s="46"/>
      <c r="DNX15" s="16"/>
      <c r="DNY15" s="46"/>
      <c r="DNZ15" s="16"/>
      <c r="DOA15" s="14"/>
      <c r="DOB15" s="15"/>
      <c r="DOC15" s="46"/>
      <c r="DOD15" s="46"/>
      <c r="DOE15" s="16"/>
      <c r="DOF15" s="46"/>
      <c r="DOG15" s="16"/>
      <c r="DOH15" s="14"/>
      <c r="DOI15" s="15"/>
      <c r="DOJ15" s="46"/>
      <c r="DOK15" s="46"/>
      <c r="DOL15" s="16"/>
      <c r="DOM15" s="46"/>
      <c r="DON15" s="16"/>
      <c r="DOO15" s="14"/>
      <c r="DOP15" s="15"/>
      <c r="DOQ15" s="46"/>
      <c r="DOR15" s="46"/>
      <c r="DOS15" s="16"/>
      <c r="DOT15" s="46"/>
      <c r="DOU15" s="16"/>
      <c r="DOV15" s="14"/>
      <c r="DOW15" s="15"/>
      <c r="DOX15" s="46"/>
      <c r="DOY15" s="46"/>
      <c r="DOZ15" s="16"/>
      <c r="DPA15" s="46"/>
      <c r="DPB15" s="16"/>
      <c r="DPC15" s="14"/>
      <c r="DPD15" s="15"/>
      <c r="DPE15" s="46"/>
      <c r="DPF15" s="46"/>
      <c r="DPG15" s="16"/>
      <c r="DPH15" s="46"/>
      <c r="DPI15" s="16"/>
      <c r="DPJ15" s="14"/>
      <c r="DPK15" s="15"/>
      <c r="DPL15" s="46"/>
      <c r="DPM15" s="46"/>
      <c r="DPN15" s="16"/>
      <c r="DPO15" s="46"/>
      <c r="DPP15" s="16"/>
      <c r="DPQ15" s="14"/>
      <c r="DPR15" s="15"/>
      <c r="DPS15" s="46"/>
      <c r="DPT15" s="46"/>
      <c r="DPU15" s="16"/>
      <c r="DPV15" s="46"/>
      <c r="DPW15" s="16"/>
      <c r="DPX15" s="14"/>
      <c r="DPY15" s="15"/>
      <c r="DPZ15" s="46"/>
      <c r="DQA15" s="46"/>
      <c r="DQB15" s="16"/>
      <c r="DQC15" s="46"/>
      <c r="DQD15" s="16"/>
      <c r="DQE15" s="14"/>
      <c r="DQF15" s="15"/>
      <c r="DQG15" s="46"/>
      <c r="DQH15" s="46"/>
      <c r="DQI15" s="16"/>
      <c r="DQJ15" s="46"/>
      <c r="DQK15" s="16"/>
      <c r="DQL15" s="14"/>
      <c r="DQM15" s="15"/>
      <c r="DQN15" s="46"/>
      <c r="DQO15" s="46"/>
      <c r="DQP15" s="16"/>
      <c r="DQQ15" s="46"/>
      <c r="DQR15" s="16"/>
      <c r="DQS15" s="14"/>
      <c r="DQT15" s="15"/>
      <c r="DQU15" s="46"/>
      <c r="DQV15" s="46"/>
      <c r="DQW15" s="16"/>
      <c r="DQX15" s="46"/>
      <c r="DQY15" s="16"/>
      <c r="DQZ15" s="14"/>
      <c r="DRA15" s="15"/>
      <c r="DRB15" s="46"/>
      <c r="DRC15" s="46"/>
      <c r="DRD15" s="16"/>
      <c r="DRE15" s="46"/>
      <c r="DRF15" s="16"/>
      <c r="DRG15" s="14"/>
      <c r="DRH15" s="15"/>
      <c r="DRI15" s="46"/>
      <c r="DRJ15" s="46"/>
      <c r="DRK15" s="16"/>
      <c r="DRL15" s="46"/>
      <c r="DRM15" s="16"/>
      <c r="DRN15" s="14"/>
      <c r="DRO15" s="15"/>
      <c r="DRP15" s="46"/>
      <c r="DRQ15" s="46"/>
      <c r="DRR15" s="16"/>
      <c r="DRS15" s="46"/>
      <c r="DRT15" s="16"/>
      <c r="DRU15" s="14"/>
      <c r="DRV15" s="15"/>
      <c r="DRW15" s="46"/>
      <c r="DRX15" s="46"/>
      <c r="DRY15" s="16"/>
      <c r="DRZ15" s="46"/>
      <c r="DSA15" s="16"/>
      <c r="DSB15" s="14"/>
      <c r="DSC15" s="15"/>
      <c r="DSD15" s="46"/>
      <c r="DSE15" s="46"/>
      <c r="DSF15" s="16"/>
      <c r="DSG15" s="46"/>
      <c r="DSH15" s="16"/>
      <c r="DSI15" s="14"/>
      <c r="DSJ15" s="15"/>
      <c r="DSK15" s="46"/>
      <c r="DSL15" s="46"/>
      <c r="DSM15" s="16"/>
      <c r="DSN15" s="46"/>
      <c r="DSO15" s="16"/>
      <c r="DSP15" s="14"/>
      <c r="DSQ15" s="15"/>
      <c r="DSR15" s="46"/>
      <c r="DSS15" s="46"/>
      <c r="DST15" s="16"/>
      <c r="DSU15" s="46"/>
      <c r="DSV15" s="16"/>
      <c r="DSW15" s="14"/>
      <c r="DSX15" s="15"/>
      <c r="DSY15" s="46"/>
      <c r="DSZ15" s="46"/>
      <c r="DTA15" s="16"/>
      <c r="DTB15" s="46"/>
      <c r="DTC15" s="16"/>
      <c r="DTD15" s="14"/>
      <c r="DTE15" s="15"/>
      <c r="DTF15" s="46"/>
      <c r="DTG15" s="46"/>
      <c r="DTH15" s="16"/>
      <c r="DTI15" s="46"/>
      <c r="DTJ15" s="16"/>
      <c r="DTK15" s="14"/>
      <c r="DTL15" s="15"/>
      <c r="DTM15" s="46"/>
      <c r="DTN15" s="46"/>
      <c r="DTO15" s="16"/>
      <c r="DTP15" s="46"/>
      <c r="DTQ15" s="16"/>
      <c r="DTR15" s="14"/>
      <c r="DTS15" s="15"/>
      <c r="DTT15" s="46"/>
      <c r="DTU15" s="46"/>
      <c r="DTV15" s="16"/>
      <c r="DTW15" s="46"/>
      <c r="DTX15" s="16"/>
      <c r="DTY15" s="14"/>
      <c r="DTZ15" s="15"/>
      <c r="DUA15" s="46"/>
      <c r="DUB15" s="46"/>
      <c r="DUC15" s="16"/>
      <c r="DUD15" s="46"/>
      <c r="DUE15" s="16"/>
      <c r="DUF15" s="14"/>
      <c r="DUG15" s="15"/>
      <c r="DUH15" s="46"/>
      <c r="DUI15" s="46"/>
      <c r="DUJ15" s="16"/>
      <c r="DUK15" s="46"/>
      <c r="DUL15" s="16"/>
      <c r="DUM15" s="14"/>
      <c r="DUN15" s="15"/>
      <c r="DUO15" s="46"/>
      <c r="DUP15" s="46"/>
      <c r="DUQ15" s="16"/>
      <c r="DUR15" s="46"/>
      <c r="DUS15" s="16"/>
      <c r="DUT15" s="14"/>
      <c r="DUU15" s="15"/>
      <c r="DUV15" s="46"/>
      <c r="DUW15" s="46"/>
      <c r="DUX15" s="16"/>
      <c r="DUY15" s="46"/>
      <c r="DUZ15" s="16"/>
      <c r="DVA15" s="14"/>
      <c r="DVB15" s="15"/>
      <c r="DVC15" s="46"/>
      <c r="DVD15" s="46"/>
      <c r="DVE15" s="16"/>
      <c r="DVF15" s="46"/>
      <c r="DVG15" s="16"/>
      <c r="DVH15" s="14"/>
      <c r="DVI15" s="15"/>
      <c r="DVJ15" s="46"/>
      <c r="DVK15" s="46"/>
      <c r="DVL15" s="16"/>
      <c r="DVM15" s="46"/>
      <c r="DVN15" s="16"/>
      <c r="DVO15" s="14"/>
      <c r="DVP15" s="15"/>
      <c r="DVQ15" s="46"/>
      <c r="DVR15" s="46"/>
      <c r="DVS15" s="16"/>
      <c r="DVT15" s="46"/>
      <c r="DVU15" s="16"/>
      <c r="DVV15" s="14"/>
      <c r="DVW15" s="15"/>
      <c r="DVX15" s="46"/>
      <c r="DVY15" s="46"/>
      <c r="DVZ15" s="16"/>
      <c r="DWA15" s="46"/>
      <c r="DWB15" s="16"/>
      <c r="DWC15" s="14"/>
      <c r="DWD15" s="15"/>
      <c r="DWE15" s="46"/>
      <c r="DWF15" s="46"/>
      <c r="DWG15" s="16"/>
      <c r="DWH15" s="46"/>
      <c r="DWI15" s="16"/>
      <c r="DWJ15" s="14"/>
      <c r="DWK15" s="15"/>
      <c r="DWL15" s="46"/>
      <c r="DWM15" s="46"/>
      <c r="DWN15" s="16"/>
      <c r="DWO15" s="46"/>
      <c r="DWP15" s="16"/>
      <c r="DWQ15" s="14"/>
      <c r="DWR15" s="15"/>
      <c r="DWS15" s="46"/>
      <c r="DWT15" s="46"/>
      <c r="DWU15" s="16"/>
      <c r="DWV15" s="46"/>
      <c r="DWW15" s="16"/>
      <c r="DWX15" s="14"/>
      <c r="DWY15" s="15"/>
      <c r="DWZ15" s="46"/>
      <c r="DXA15" s="46"/>
      <c r="DXB15" s="16"/>
      <c r="DXC15" s="46"/>
      <c r="DXD15" s="16"/>
      <c r="DXE15" s="14"/>
      <c r="DXF15" s="15"/>
      <c r="DXG15" s="46"/>
      <c r="DXH15" s="46"/>
      <c r="DXI15" s="16"/>
      <c r="DXJ15" s="46"/>
      <c r="DXK15" s="16"/>
      <c r="DXL15" s="14"/>
      <c r="DXM15" s="15"/>
      <c r="DXN15" s="46"/>
      <c r="DXO15" s="46"/>
      <c r="DXP15" s="16"/>
      <c r="DXQ15" s="46"/>
      <c r="DXR15" s="16"/>
      <c r="DXS15" s="14"/>
      <c r="DXT15" s="15"/>
      <c r="DXU15" s="46"/>
      <c r="DXV15" s="46"/>
      <c r="DXW15" s="16"/>
      <c r="DXX15" s="46"/>
      <c r="DXY15" s="16"/>
      <c r="DXZ15" s="14"/>
      <c r="DYA15" s="15"/>
      <c r="DYB15" s="46"/>
      <c r="DYC15" s="46"/>
      <c r="DYD15" s="16"/>
      <c r="DYE15" s="46"/>
      <c r="DYF15" s="16"/>
      <c r="DYG15" s="14"/>
      <c r="DYH15" s="15"/>
      <c r="DYI15" s="46"/>
      <c r="DYJ15" s="46"/>
      <c r="DYK15" s="16"/>
      <c r="DYL15" s="46"/>
      <c r="DYM15" s="16"/>
      <c r="DYN15" s="14"/>
      <c r="DYO15" s="15"/>
      <c r="DYP15" s="46"/>
      <c r="DYQ15" s="46"/>
      <c r="DYR15" s="16"/>
      <c r="DYS15" s="46"/>
      <c r="DYT15" s="16"/>
      <c r="DYU15" s="14"/>
      <c r="DYV15" s="15"/>
      <c r="DYW15" s="46"/>
      <c r="DYX15" s="46"/>
      <c r="DYY15" s="16"/>
      <c r="DYZ15" s="46"/>
      <c r="DZA15" s="16"/>
      <c r="DZB15" s="14"/>
      <c r="DZC15" s="15"/>
      <c r="DZD15" s="46"/>
      <c r="DZE15" s="46"/>
      <c r="DZF15" s="16"/>
      <c r="DZG15" s="46"/>
      <c r="DZH15" s="16"/>
      <c r="DZI15" s="14"/>
      <c r="DZJ15" s="15"/>
      <c r="DZK15" s="46"/>
      <c r="DZL15" s="46"/>
      <c r="DZM15" s="16"/>
      <c r="DZN15" s="46"/>
      <c r="DZO15" s="16"/>
      <c r="DZP15" s="14"/>
      <c r="DZQ15" s="15"/>
      <c r="DZR15" s="46"/>
      <c r="DZS15" s="46"/>
      <c r="DZT15" s="16"/>
      <c r="DZU15" s="46"/>
      <c r="DZV15" s="16"/>
      <c r="DZW15" s="14"/>
      <c r="DZX15" s="15"/>
      <c r="DZY15" s="46"/>
      <c r="DZZ15" s="46"/>
      <c r="EAA15" s="16"/>
      <c r="EAB15" s="46"/>
      <c r="EAC15" s="16"/>
      <c r="EAD15" s="14"/>
      <c r="EAE15" s="15"/>
      <c r="EAF15" s="46"/>
      <c r="EAG15" s="46"/>
      <c r="EAH15" s="16"/>
      <c r="EAI15" s="46"/>
      <c r="EAJ15" s="16"/>
      <c r="EAK15" s="14"/>
      <c r="EAL15" s="15"/>
      <c r="EAM15" s="46"/>
      <c r="EAN15" s="46"/>
      <c r="EAO15" s="16"/>
      <c r="EAP15" s="46"/>
      <c r="EAQ15" s="16"/>
      <c r="EAR15" s="14"/>
      <c r="EAS15" s="15"/>
      <c r="EAT15" s="46"/>
      <c r="EAU15" s="46"/>
      <c r="EAV15" s="16"/>
      <c r="EAW15" s="46"/>
      <c r="EAX15" s="16"/>
      <c r="EAY15" s="14"/>
      <c r="EAZ15" s="15"/>
      <c r="EBA15" s="46"/>
      <c r="EBB15" s="46"/>
      <c r="EBC15" s="16"/>
      <c r="EBD15" s="46"/>
      <c r="EBE15" s="16"/>
      <c r="EBF15" s="14"/>
      <c r="EBG15" s="15"/>
      <c r="EBH15" s="46"/>
      <c r="EBI15" s="46"/>
      <c r="EBJ15" s="16"/>
      <c r="EBK15" s="46"/>
      <c r="EBL15" s="16"/>
      <c r="EBM15" s="14"/>
      <c r="EBN15" s="15"/>
      <c r="EBO15" s="46"/>
      <c r="EBP15" s="46"/>
      <c r="EBQ15" s="16"/>
      <c r="EBR15" s="46"/>
      <c r="EBS15" s="16"/>
      <c r="EBT15" s="14"/>
      <c r="EBU15" s="15"/>
      <c r="EBV15" s="46"/>
      <c r="EBW15" s="46"/>
      <c r="EBX15" s="16"/>
      <c r="EBY15" s="46"/>
      <c r="EBZ15" s="16"/>
      <c r="ECA15" s="14"/>
      <c r="ECB15" s="15"/>
      <c r="ECC15" s="46"/>
      <c r="ECD15" s="46"/>
      <c r="ECE15" s="16"/>
      <c r="ECF15" s="46"/>
      <c r="ECG15" s="16"/>
      <c r="ECH15" s="14"/>
      <c r="ECI15" s="15"/>
      <c r="ECJ15" s="46"/>
      <c r="ECK15" s="46"/>
      <c r="ECL15" s="16"/>
      <c r="ECM15" s="46"/>
      <c r="ECN15" s="16"/>
      <c r="ECO15" s="14"/>
      <c r="ECP15" s="15"/>
      <c r="ECQ15" s="46"/>
      <c r="ECR15" s="46"/>
      <c r="ECS15" s="16"/>
      <c r="ECT15" s="46"/>
      <c r="ECU15" s="16"/>
      <c r="ECV15" s="14"/>
      <c r="ECW15" s="15"/>
      <c r="ECX15" s="46"/>
      <c r="ECY15" s="46"/>
      <c r="ECZ15" s="16"/>
      <c r="EDA15" s="46"/>
      <c r="EDB15" s="16"/>
      <c r="EDC15" s="14"/>
      <c r="EDD15" s="15"/>
      <c r="EDE15" s="46"/>
      <c r="EDF15" s="46"/>
      <c r="EDG15" s="16"/>
      <c r="EDH15" s="46"/>
      <c r="EDI15" s="16"/>
      <c r="EDJ15" s="14"/>
      <c r="EDK15" s="15"/>
      <c r="EDL15" s="46"/>
      <c r="EDM15" s="46"/>
      <c r="EDN15" s="16"/>
      <c r="EDO15" s="46"/>
      <c r="EDP15" s="16"/>
      <c r="EDQ15" s="14"/>
      <c r="EDR15" s="15"/>
      <c r="EDS15" s="46"/>
      <c r="EDT15" s="46"/>
      <c r="EDU15" s="16"/>
      <c r="EDV15" s="46"/>
      <c r="EDW15" s="16"/>
      <c r="EDX15" s="14"/>
      <c r="EDY15" s="15"/>
      <c r="EDZ15" s="46"/>
      <c r="EEA15" s="46"/>
      <c r="EEB15" s="16"/>
      <c r="EEC15" s="46"/>
      <c r="EED15" s="16"/>
      <c r="EEE15" s="14"/>
      <c r="EEF15" s="15"/>
      <c r="EEG15" s="46"/>
      <c r="EEH15" s="46"/>
      <c r="EEI15" s="16"/>
      <c r="EEJ15" s="46"/>
      <c r="EEK15" s="16"/>
      <c r="EEL15" s="14"/>
      <c r="EEM15" s="15"/>
      <c r="EEN15" s="46"/>
      <c r="EEO15" s="46"/>
      <c r="EEP15" s="16"/>
      <c r="EEQ15" s="46"/>
      <c r="EER15" s="16"/>
      <c r="EES15" s="14"/>
      <c r="EET15" s="15"/>
      <c r="EEU15" s="46"/>
      <c r="EEV15" s="46"/>
      <c r="EEW15" s="16"/>
      <c r="EEX15" s="46"/>
      <c r="EEY15" s="16"/>
      <c r="EEZ15" s="14"/>
      <c r="EFA15" s="15"/>
      <c r="EFB15" s="46"/>
      <c r="EFC15" s="46"/>
      <c r="EFD15" s="16"/>
      <c r="EFE15" s="46"/>
      <c r="EFF15" s="16"/>
      <c r="EFG15" s="14"/>
      <c r="EFH15" s="15"/>
      <c r="EFI15" s="46"/>
      <c r="EFJ15" s="46"/>
      <c r="EFK15" s="16"/>
      <c r="EFL15" s="46"/>
      <c r="EFM15" s="16"/>
      <c r="EFN15" s="14"/>
      <c r="EFO15" s="15"/>
      <c r="EFP15" s="46"/>
      <c r="EFQ15" s="46"/>
      <c r="EFR15" s="16"/>
      <c r="EFS15" s="46"/>
      <c r="EFT15" s="16"/>
      <c r="EFU15" s="14"/>
      <c r="EFV15" s="15"/>
      <c r="EFW15" s="46"/>
      <c r="EFX15" s="46"/>
      <c r="EFY15" s="16"/>
      <c r="EFZ15" s="46"/>
      <c r="EGA15" s="16"/>
      <c r="EGB15" s="14"/>
      <c r="EGC15" s="15"/>
      <c r="EGD15" s="46"/>
      <c r="EGE15" s="46"/>
      <c r="EGF15" s="16"/>
      <c r="EGG15" s="46"/>
      <c r="EGH15" s="16"/>
      <c r="EGI15" s="14"/>
      <c r="EGJ15" s="15"/>
      <c r="EGK15" s="46"/>
      <c r="EGL15" s="46"/>
      <c r="EGM15" s="16"/>
      <c r="EGN15" s="46"/>
      <c r="EGO15" s="16"/>
      <c r="EGP15" s="14"/>
      <c r="EGQ15" s="15"/>
      <c r="EGR15" s="46"/>
      <c r="EGS15" s="46"/>
      <c r="EGT15" s="16"/>
      <c r="EGU15" s="46"/>
      <c r="EGV15" s="16"/>
      <c r="EGW15" s="14"/>
      <c r="EGX15" s="15"/>
      <c r="EGY15" s="46"/>
      <c r="EGZ15" s="46"/>
      <c r="EHA15" s="16"/>
      <c r="EHB15" s="46"/>
      <c r="EHC15" s="16"/>
      <c r="EHD15" s="14"/>
      <c r="EHE15" s="15"/>
      <c r="EHF15" s="46"/>
      <c r="EHG15" s="46"/>
      <c r="EHH15" s="16"/>
      <c r="EHI15" s="46"/>
      <c r="EHJ15" s="16"/>
      <c r="EHK15" s="14"/>
      <c r="EHL15" s="15"/>
      <c r="EHM15" s="46"/>
      <c r="EHN15" s="46"/>
      <c r="EHO15" s="16"/>
      <c r="EHP15" s="46"/>
      <c r="EHQ15" s="16"/>
      <c r="EHR15" s="14"/>
      <c r="EHS15" s="15"/>
      <c r="EHT15" s="46"/>
      <c r="EHU15" s="46"/>
      <c r="EHV15" s="16"/>
      <c r="EHW15" s="46"/>
      <c r="EHX15" s="16"/>
      <c r="EHY15" s="14"/>
      <c r="EHZ15" s="15"/>
      <c r="EIA15" s="46"/>
      <c r="EIB15" s="46"/>
      <c r="EIC15" s="16"/>
      <c r="EID15" s="46"/>
      <c r="EIE15" s="16"/>
      <c r="EIF15" s="14"/>
      <c r="EIG15" s="15"/>
      <c r="EIH15" s="46"/>
      <c r="EII15" s="46"/>
      <c r="EIJ15" s="16"/>
      <c r="EIK15" s="46"/>
      <c r="EIL15" s="16"/>
      <c r="EIM15" s="14"/>
      <c r="EIN15" s="15"/>
      <c r="EIO15" s="46"/>
      <c r="EIP15" s="46"/>
      <c r="EIQ15" s="16"/>
      <c r="EIR15" s="46"/>
      <c r="EIS15" s="16"/>
      <c r="EIT15" s="14"/>
      <c r="EIU15" s="15"/>
      <c r="EIV15" s="46"/>
      <c r="EIW15" s="46"/>
      <c r="EIX15" s="16"/>
      <c r="EIY15" s="46"/>
      <c r="EIZ15" s="16"/>
      <c r="EJA15" s="14"/>
      <c r="EJB15" s="15"/>
      <c r="EJC15" s="46"/>
      <c r="EJD15" s="46"/>
      <c r="EJE15" s="16"/>
      <c r="EJF15" s="46"/>
      <c r="EJG15" s="16"/>
      <c r="EJH15" s="14"/>
      <c r="EJI15" s="15"/>
      <c r="EJJ15" s="46"/>
      <c r="EJK15" s="46"/>
      <c r="EJL15" s="16"/>
      <c r="EJM15" s="46"/>
      <c r="EJN15" s="16"/>
      <c r="EJO15" s="14"/>
      <c r="EJP15" s="15"/>
      <c r="EJQ15" s="46"/>
      <c r="EJR15" s="46"/>
      <c r="EJS15" s="16"/>
      <c r="EJT15" s="46"/>
      <c r="EJU15" s="16"/>
      <c r="EJV15" s="14"/>
      <c r="EJW15" s="15"/>
      <c r="EJX15" s="46"/>
      <c r="EJY15" s="46"/>
      <c r="EJZ15" s="16"/>
      <c r="EKA15" s="46"/>
      <c r="EKB15" s="16"/>
      <c r="EKC15" s="14"/>
      <c r="EKD15" s="15"/>
      <c r="EKE15" s="46"/>
      <c r="EKF15" s="46"/>
      <c r="EKG15" s="16"/>
      <c r="EKH15" s="46"/>
      <c r="EKI15" s="16"/>
      <c r="EKJ15" s="14"/>
      <c r="EKK15" s="15"/>
      <c r="EKL15" s="46"/>
      <c r="EKM15" s="46"/>
      <c r="EKN15" s="16"/>
      <c r="EKO15" s="46"/>
      <c r="EKP15" s="16"/>
      <c r="EKQ15" s="14"/>
      <c r="EKR15" s="15"/>
      <c r="EKS15" s="46"/>
      <c r="EKT15" s="46"/>
      <c r="EKU15" s="16"/>
      <c r="EKV15" s="46"/>
      <c r="EKW15" s="16"/>
      <c r="EKX15" s="14"/>
      <c r="EKY15" s="15"/>
      <c r="EKZ15" s="46"/>
      <c r="ELA15" s="46"/>
      <c r="ELB15" s="16"/>
      <c r="ELC15" s="46"/>
      <c r="ELD15" s="16"/>
      <c r="ELE15" s="14"/>
      <c r="ELF15" s="15"/>
      <c r="ELG15" s="46"/>
      <c r="ELH15" s="46"/>
      <c r="ELI15" s="16"/>
      <c r="ELJ15" s="46"/>
      <c r="ELK15" s="16"/>
      <c r="ELL15" s="14"/>
      <c r="ELM15" s="15"/>
      <c r="ELN15" s="46"/>
      <c r="ELO15" s="46"/>
      <c r="ELP15" s="16"/>
      <c r="ELQ15" s="46"/>
      <c r="ELR15" s="16"/>
      <c r="ELS15" s="14"/>
      <c r="ELT15" s="15"/>
      <c r="ELU15" s="46"/>
      <c r="ELV15" s="46"/>
      <c r="ELW15" s="16"/>
      <c r="ELX15" s="46"/>
      <c r="ELY15" s="16"/>
      <c r="ELZ15" s="14"/>
      <c r="EMA15" s="15"/>
      <c r="EMB15" s="46"/>
      <c r="EMC15" s="46"/>
      <c r="EMD15" s="16"/>
      <c r="EME15" s="46"/>
      <c r="EMF15" s="16"/>
      <c r="EMG15" s="14"/>
      <c r="EMH15" s="15"/>
      <c r="EMI15" s="46"/>
      <c r="EMJ15" s="46"/>
      <c r="EMK15" s="16"/>
      <c r="EML15" s="46"/>
      <c r="EMM15" s="16"/>
      <c r="EMN15" s="14"/>
      <c r="EMO15" s="15"/>
      <c r="EMP15" s="46"/>
      <c r="EMQ15" s="46"/>
      <c r="EMR15" s="16"/>
      <c r="EMS15" s="46"/>
      <c r="EMT15" s="16"/>
      <c r="EMU15" s="14"/>
      <c r="EMV15" s="15"/>
      <c r="EMW15" s="46"/>
      <c r="EMX15" s="46"/>
      <c r="EMY15" s="16"/>
      <c r="EMZ15" s="46"/>
      <c r="ENA15" s="16"/>
      <c r="ENB15" s="14"/>
      <c r="ENC15" s="15"/>
      <c r="END15" s="46"/>
      <c r="ENE15" s="46"/>
      <c r="ENF15" s="16"/>
      <c r="ENG15" s="46"/>
      <c r="ENH15" s="16"/>
      <c r="ENI15" s="14"/>
      <c r="ENJ15" s="15"/>
      <c r="ENK15" s="46"/>
      <c r="ENL15" s="46"/>
      <c r="ENM15" s="16"/>
      <c r="ENN15" s="46"/>
      <c r="ENO15" s="16"/>
      <c r="ENP15" s="14"/>
      <c r="ENQ15" s="15"/>
      <c r="ENR15" s="46"/>
      <c r="ENS15" s="46"/>
      <c r="ENT15" s="16"/>
      <c r="ENU15" s="46"/>
      <c r="ENV15" s="16"/>
      <c r="ENW15" s="14"/>
      <c r="ENX15" s="15"/>
      <c r="ENY15" s="46"/>
      <c r="ENZ15" s="46"/>
      <c r="EOA15" s="16"/>
      <c r="EOB15" s="46"/>
      <c r="EOC15" s="16"/>
      <c r="EOD15" s="14"/>
      <c r="EOE15" s="15"/>
      <c r="EOF15" s="46"/>
      <c r="EOG15" s="46"/>
      <c r="EOH15" s="16"/>
      <c r="EOI15" s="46"/>
      <c r="EOJ15" s="16"/>
      <c r="EOK15" s="14"/>
      <c r="EOL15" s="15"/>
      <c r="EOM15" s="46"/>
      <c r="EON15" s="46"/>
      <c r="EOO15" s="16"/>
      <c r="EOP15" s="46"/>
      <c r="EOQ15" s="16"/>
      <c r="EOR15" s="14"/>
      <c r="EOS15" s="15"/>
      <c r="EOT15" s="46"/>
      <c r="EOU15" s="46"/>
      <c r="EOV15" s="16"/>
      <c r="EOW15" s="46"/>
      <c r="EOX15" s="16"/>
      <c r="EOY15" s="14"/>
      <c r="EOZ15" s="15"/>
      <c r="EPA15" s="46"/>
      <c r="EPB15" s="46"/>
      <c r="EPC15" s="16"/>
      <c r="EPD15" s="46"/>
      <c r="EPE15" s="16"/>
      <c r="EPF15" s="14"/>
      <c r="EPG15" s="15"/>
      <c r="EPH15" s="46"/>
      <c r="EPI15" s="46"/>
      <c r="EPJ15" s="16"/>
      <c r="EPK15" s="46"/>
      <c r="EPL15" s="16"/>
      <c r="EPM15" s="14"/>
      <c r="EPN15" s="15"/>
      <c r="EPO15" s="46"/>
      <c r="EPP15" s="46"/>
      <c r="EPQ15" s="16"/>
      <c r="EPR15" s="46"/>
      <c r="EPS15" s="16"/>
      <c r="EPT15" s="14"/>
      <c r="EPU15" s="15"/>
      <c r="EPV15" s="46"/>
      <c r="EPW15" s="46"/>
      <c r="EPX15" s="16"/>
      <c r="EPY15" s="46"/>
      <c r="EPZ15" s="16"/>
      <c r="EQA15" s="14"/>
      <c r="EQB15" s="15"/>
      <c r="EQC15" s="46"/>
      <c r="EQD15" s="46"/>
      <c r="EQE15" s="16"/>
      <c r="EQF15" s="46"/>
      <c r="EQG15" s="16"/>
      <c r="EQH15" s="14"/>
      <c r="EQI15" s="15"/>
      <c r="EQJ15" s="46"/>
      <c r="EQK15" s="46"/>
      <c r="EQL15" s="16"/>
      <c r="EQM15" s="46"/>
      <c r="EQN15" s="16"/>
      <c r="EQO15" s="14"/>
      <c r="EQP15" s="15"/>
      <c r="EQQ15" s="46"/>
      <c r="EQR15" s="46"/>
      <c r="EQS15" s="16"/>
      <c r="EQT15" s="46"/>
      <c r="EQU15" s="16"/>
      <c r="EQV15" s="14"/>
      <c r="EQW15" s="15"/>
      <c r="EQX15" s="46"/>
      <c r="EQY15" s="46"/>
      <c r="EQZ15" s="16"/>
      <c r="ERA15" s="46"/>
      <c r="ERB15" s="16"/>
      <c r="ERC15" s="14"/>
      <c r="ERD15" s="15"/>
      <c r="ERE15" s="46"/>
      <c r="ERF15" s="46"/>
      <c r="ERG15" s="16"/>
      <c r="ERH15" s="46"/>
      <c r="ERI15" s="16"/>
      <c r="ERJ15" s="14"/>
      <c r="ERK15" s="15"/>
      <c r="ERL15" s="46"/>
      <c r="ERM15" s="46"/>
      <c r="ERN15" s="16"/>
      <c r="ERO15" s="46"/>
      <c r="ERP15" s="16"/>
      <c r="ERQ15" s="14"/>
      <c r="ERR15" s="15"/>
      <c r="ERS15" s="46"/>
      <c r="ERT15" s="46"/>
      <c r="ERU15" s="16"/>
      <c r="ERV15" s="46"/>
      <c r="ERW15" s="16"/>
      <c r="ERX15" s="14"/>
      <c r="ERY15" s="15"/>
      <c r="ERZ15" s="46"/>
      <c r="ESA15" s="46"/>
      <c r="ESB15" s="16"/>
      <c r="ESC15" s="46"/>
      <c r="ESD15" s="16"/>
      <c r="ESE15" s="14"/>
      <c r="ESF15" s="15"/>
      <c r="ESG15" s="46"/>
      <c r="ESH15" s="46"/>
      <c r="ESI15" s="16"/>
      <c r="ESJ15" s="46"/>
      <c r="ESK15" s="16"/>
      <c r="ESL15" s="14"/>
      <c r="ESM15" s="15"/>
      <c r="ESN15" s="46"/>
      <c r="ESO15" s="46"/>
      <c r="ESP15" s="16"/>
      <c r="ESQ15" s="46"/>
      <c r="ESR15" s="16"/>
      <c r="ESS15" s="14"/>
      <c r="EST15" s="15"/>
      <c r="ESU15" s="46"/>
      <c r="ESV15" s="46"/>
      <c r="ESW15" s="16"/>
      <c r="ESX15" s="46"/>
      <c r="ESY15" s="16"/>
      <c r="ESZ15" s="14"/>
      <c r="ETA15" s="15"/>
      <c r="ETB15" s="46"/>
      <c r="ETC15" s="46"/>
      <c r="ETD15" s="16"/>
      <c r="ETE15" s="46"/>
      <c r="ETF15" s="16"/>
      <c r="ETG15" s="14"/>
      <c r="ETH15" s="15"/>
      <c r="ETI15" s="46"/>
      <c r="ETJ15" s="46"/>
      <c r="ETK15" s="16"/>
      <c r="ETL15" s="46"/>
      <c r="ETM15" s="16"/>
      <c r="ETN15" s="14"/>
      <c r="ETO15" s="15"/>
      <c r="ETP15" s="46"/>
      <c r="ETQ15" s="46"/>
      <c r="ETR15" s="16"/>
      <c r="ETS15" s="46"/>
      <c r="ETT15" s="16"/>
      <c r="ETU15" s="14"/>
      <c r="ETV15" s="15"/>
      <c r="ETW15" s="46"/>
      <c r="ETX15" s="46"/>
      <c r="ETY15" s="16"/>
      <c r="ETZ15" s="46"/>
      <c r="EUA15" s="16"/>
      <c r="EUB15" s="14"/>
      <c r="EUC15" s="15"/>
      <c r="EUD15" s="46"/>
      <c r="EUE15" s="46"/>
      <c r="EUF15" s="16"/>
      <c r="EUG15" s="46"/>
      <c r="EUH15" s="16"/>
      <c r="EUI15" s="14"/>
      <c r="EUJ15" s="15"/>
      <c r="EUK15" s="46"/>
      <c r="EUL15" s="46"/>
      <c r="EUM15" s="16"/>
      <c r="EUN15" s="46"/>
      <c r="EUO15" s="16"/>
      <c r="EUP15" s="14"/>
      <c r="EUQ15" s="15"/>
      <c r="EUR15" s="46"/>
      <c r="EUS15" s="46"/>
      <c r="EUT15" s="16"/>
      <c r="EUU15" s="46"/>
      <c r="EUV15" s="16"/>
      <c r="EUW15" s="14"/>
      <c r="EUX15" s="15"/>
      <c r="EUY15" s="46"/>
      <c r="EUZ15" s="46"/>
      <c r="EVA15" s="16"/>
      <c r="EVB15" s="46"/>
      <c r="EVC15" s="16"/>
      <c r="EVD15" s="14"/>
      <c r="EVE15" s="15"/>
      <c r="EVF15" s="46"/>
      <c r="EVG15" s="46"/>
      <c r="EVH15" s="16"/>
      <c r="EVI15" s="46"/>
      <c r="EVJ15" s="16"/>
      <c r="EVK15" s="14"/>
      <c r="EVL15" s="15"/>
      <c r="EVM15" s="46"/>
      <c r="EVN15" s="46"/>
      <c r="EVO15" s="16"/>
      <c r="EVP15" s="46"/>
      <c r="EVQ15" s="16"/>
      <c r="EVR15" s="14"/>
      <c r="EVS15" s="15"/>
      <c r="EVT15" s="46"/>
      <c r="EVU15" s="46"/>
      <c r="EVV15" s="16"/>
      <c r="EVW15" s="46"/>
      <c r="EVX15" s="16"/>
      <c r="EVY15" s="14"/>
      <c r="EVZ15" s="15"/>
      <c r="EWA15" s="46"/>
      <c r="EWB15" s="46"/>
      <c r="EWC15" s="16"/>
      <c r="EWD15" s="46"/>
      <c r="EWE15" s="16"/>
      <c r="EWF15" s="14"/>
      <c r="EWG15" s="15"/>
      <c r="EWH15" s="46"/>
      <c r="EWI15" s="46"/>
      <c r="EWJ15" s="16"/>
      <c r="EWK15" s="46"/>
      <c r="EWL15" s="16"/>
      <c r="EWM15" s="14"/>
      <c r="EWN15" s="15"/>
      <c r="EWO15" s="46"/>
      <c r="EWP15" s="46"/>
      <c r="EWQ15" s="16"/>
      <c r="EWR15" s="46"/>
      <c r="EWS15" s="16"/>
      <c r="EWT15" s="14"/>
      <c r="EWU15" s="15"/>
      <c r="EWV15" s="46"/>
      <c r="EWW15" s="46"/>
      <c r="EWX15" s="16"/>
      <c r="EWY15" s="46"/>
      <c r="EWZ15" s="16"/>
      <c r="EXA15" s="14"/>
      <c r="EXB15" s="15"/>
      <c r="EXC15" s="46"/>
      <c r="EXD15" s="46"/>
      <c r="EXE15" s="16"/>
      <c r="EXF15" s="46"/>
      <c r="EXG15" s="16"/>
      <c r="EXH15" s="14"/>
      <c r="EXI15" s="15"/>
      <c r="EXJ15" s="46"/>
      <c r="EXK15" s="46"/>
      <c r="EXL15" s="16"/>
      <c r="EXM15" s="46"/>
      <c r="EXN15" s="16"/>
      <c r="EXO15" s="14"/>
      <c r="EXP15" s="15"/>
      <c r="EXQ15" s="46"/>
      <c r="EXR15" s="46"/>
      <c r="EXS15" s="16"/>
      <c r="EXT15" s="46"/>
      <c r="EXU15" s="16"/>
      <c r="EXV15" s="14"/>
      <c r="EXW15" s="15"/>
      <c r="EXX15" s="46"/>
      <c r="EXY15" s="46"/>
      <c r="EXZ15" s="16"/>
      <c r="EYA15" s="46"/>
      <c r="EYB15" s="16"/>
      <c r="EYC15" s="14"/>
      <c r="EYD15" s="15"/>
      <c r="EYE15" s="46"/>
      <c r="EYF15" s="46"/>
      <c r="EYG15" s="16"/>
      <c r="EYH15" s="46"/>
      <c r="EYI15" s="16"/>
      <c r="EYJ15" s="14"/>
      <c r="EYK15" s="15"/>
      <c r="EYL15" s="46"/>
      <c r="EYM15" s="46"/>
      <c r="EYN15" s="16"/>
      <c r="EYO15" s="46"/>
      <c r="EYP15" s="16"/>
      <c r="EYQ15" s="14"/>
      <c r="EYR15" s="15"/>
      <c r="EYS15" s="46"/>
      <c r="EYT15" s="46"/>
      <c r="EYU15" s="16"/>
      <c r="EYV15" s="46"/>
      <c r="EYW15" s="16"/>
      <c r="EYX15" s="14"/>
      <c r="EYY15" s="15"/>
      <c r="EYZ15" s="46"/>
      <c r="EZA15" s="46"/>
      <c r="EZB15" s="16"/>
      <c r="EZC15" s="46"/>
      <c r="EZD15" s="16"/>
      <c r="EZE15" s="14"/>
      <c r="EZF15" s="15"/>
      <c r="EZG15" s="46"/>
      <c r="EZH15" s="46"/>
      <c r="EZI15" s="16"/>
      <c r="EZJ15" s="46"/>
      <c r="EZK15" s="16"/>
      <c r="EZL15" s="14"/>
      <c r="EZM15" s="15"/>
      <c r="EZN15" s="46"/>
      <c r="EZO15" s="46"/>
      <c r="EZP15" s="16"/>
      <c r="EZQ15" s="46"/>
      <c r="EZR15" s="16"/>
      <c r="EZS15" s="14"/>
      <c r="EZT15" s="15"/>
      <c r="EZU15" s="46"/>
      <c r="EZV15" s="46"/>
      <c r="EZW15" s="16"/>
      <c r="EZX15" s="46"/>
      <c r="EZY15" s="16"/>
      <c r="EZZ15" s="14"/>
      <c r="FAA15" s="15"/>
      <c r="FAB15" s="46"/>
      <c r="FAC15" s="46"/>
      <c r="FAD15" s="16"/>
      <c r="FAE15" s="46"/>
      <c r="FAF15" s="16"/>
      <c r="FAG15" s="14"/>
      <c r="FAH15" s="15"/>
      <c r="FAI15" s="46"/>
      <c r="FAJ15" s="46"/>
      <c r="FAK15" s="16"/>
      <c r="FAL15" s="46"/>
      <c r="FAM15" s="16"/>
      <c r="FAN15" s="14"/>
      <c r="FAO15" s="15"/>
      <c r="FAP15" s="46"/>
      <c r="FAQ15" s="46"/>
      <c r="FAR15" s="16"/>
      <c r="FAS15" s="46"/>
      <c r="FAT15" s="16"/>
      <c r="FAU15" s="14"/>
      <c r="FAV15" s="15"/>
      <c r="FAW15" s="46"/>
      <c r="FAX15" s="46"/>
      <c r="FAY15" s="16"/>
      <c r="FAZ15" s="46"/>
      <c r="FBA15" s="16"/>
      <c r="FBB15" s="14"/>
      <c r="FBC15" s="15"/>
      <c r="FBD15" s="46"/>
      <c r="FBE15" s="46"/>
      <c r="FBF15" s="16"/>
      <c r="FBG15" s="46"/>
      <c r="FBH15" s="16"/>
      <c r="FBI15" s="14"/>
      <c r="FBJ15" s="15"/>
      <c r="FBK15" s="46"/>
      <c r="FBL15" s="46"/>
      <c r="FBM15" s="16"/>
      <c r="FBN15" s="46"/>
      <c r="FBO15" s="16"/>
      <c r="FBP15" s="14"/>
      <c r="FBQ15" s="15"/>
      <c r="FBR15" s="46"/>
      <c r="FBS15" s="46"/>
      <c r="FBT15" s="16"/>
      <c r="FBU15" s="46"/>
      <c r="FBV15" s="16"/>
      <c r="FBW15" s="14"/>
      <c r="FBX15" s="15"/>
      <c r="FBY15" s="46"/>
      <c r="FBZ15" s="46"/>
      <c r="FCA15" s="16"/>
      <c r="FCB15" s="46"/>
      <c r="FCC15" s="16"/>
      <c r="FCD15" s="14"/>
      <c r="FCE15" s="15"/>
      <c r="FCF15" s="46"/>
      <c r="FCG15" s="46"/>
      <c r="FCH15" s="16"/>
      <c r="FCI15" s="46"/>
      <c r="FCJ15" s="16"/>
      <c r="FCK15" s="14"/>
      <c r="FCL15" s="15"/>
      <c r="FCM15" s="46"/>
      <c r="FCN15" s="46"/>
      <c r="FCO15" s="16"/>
      <c r="FCP15" s="46"/>
      <c r="FCQ15" s="16"/>
      <c r="FCR15" s="14"/>
      <c r="FCS15" s="15"/>
      <c r="FCT15" s="46"/>
      <c r="FCU15" s="46"/>
      <c r="FCV15" s="16"/>
      <c r="FCW15" s="46"/>
      <c r="FCX15" s="16"/>
      <c r="FCY15" s="14"/>
      <c r="FCZ15" s="15"/>
      <c r="FDA15" s="46"/>
      <c r="FDB15" s="46"/>
      <c r="FDC15" s="16"/>
      <c r="FDD15" s="46"/>
      <c r="FDE15" s="16"/>
      <c r="FDF15" s="14"/>
      <c r="FDG15" s="15"/>
      <c r="FDH15" s="46"/>
      <c r="FDI15" s="46"/>
      <c r="FDJ15" s="16"/>
      <c r="FDK15" s="46"/>
      <c r="FDL15" s="16"/>
      <c r="FDM15" s="14"/>
      <c r="FDN15" s="15"/>
      <c r="FDO15" s="46"/>
      <c r="FDP15" s="46"/>
      <c r="FDQ15" s="16"/>
      <c r="FDR15" s="46"/>
      <c r="FDS15" s="16"/>
      <c r="FDT15" s="14"/>
      <c r="FDU15" s="15"/>
      <c r="FDV15" s="46"/>
      <c r="FDW15" s="46"/>
      <c r="FDX15" s="16"/>
      <c r="FDY15" s="46"/>
      <c r="FDZ15" s="16"/>
      <c r="FEA15" s="14"/>
      <c r="FEB15" s="15"/>
      <c r="FEC15" s="46"/>
      <c r="FED15" s="46"/>
      <c r="FEE15" s="16"/>
      <c r="FEF15" s="46"/>
      <c r="FEG15" s="16"/>
      <c r="FEH15" s="14"/>
      <c r="FEI15" s="15"/>
      <c r="FEJ15" s="46"/>
      <c r="FEK15" s="46"/>
      <c r="FEL15" s="16"/>
      <c r="FEM15" s="46"/>
      <c r="FEN15" s="16"/>
      <c r="FEO15" s="14"/>
      <c r="FEP15" s="15"/>
      <c r="FEQ15" s="46"/>
      <c r="FER15" s="46"/>
      <c r="FES15" s="16"/>
      <c r="FET15" s="46"/>
      <c r="FEU15" s="16"/>
      <c r="FEV15" s="14"/>
      <c r="FEW15" s="15"/>
      <c r="FEX15" s="46"/>
      <c r="FEY15" s="46"/>
      <c r="FEZ15" s="16"/>
      <c r="FFA15" s="46"/>
      <c r="FFB15" s="16"/>
      <c r="FFC15" s="14"/>
      <c r="FFD15" s="15"/>
      <c r="FFE15" s="46"/>
      <c r="FFF15" s="46"/>
      <c r="FFG15" s="16"/>
      <c r="FFH15" s="46"/>
      <c r="FFI15" s="16"/>
      <c r="FFJ15" s="14"/>
      <c r="FFK15" s="15"/>
      <c r="FFL15" s="46"/>
      <c r="FFM15" s="46"/>
      <c r="FFN15" s="16"/>
      <c r="FFO15" s="46"/>
      <c r="FFP15" s="16"/>
      <c r="FFQ15" s="14"/>
      <c r="FFR15" s="15"/>
      <c r="FFS15" s="46"/>
      <c r="FFT15" s="46"/>
      <c r="FFU15" s="16"/>
      <c r="FFV15" s="46"/>
      <c r="FFW15" s="16"/>
      <c r="FFX15" s="14"/>
      <c r="FFY15" s="15"/>
      <c r="FFZ15" s="46"/>
      <c r="FGA15" s="46"/>
      <c r="FGB15" s="16"/>
      <c r="FGC15" s="46"/>
      <c r="FGD15" s="16"/>
      <c r="FGE15" s="14"/>
      <c r="FGF15" s="15"/>
      <c r="FGG15" s="46"/>
      <c r="FGH15" s="46"/>
      <c r="FGI15" s="16"/>
      <c r="FGJ15" s="46"/>
      <c r="FGK15" s="16"/>
      <c r="FGL15" s="14"/>
      <c r="FGM15" s="15"/>
      <c r="FGN15" s="46"/>
      <c r="FGO15" s="46"/>
      <c r="FGP15" s="16"/>
      <c r="FGQ15" s="46"/>
      <c r="FGR15" s="16"/>
      <c r="FGS15" s="14"/>
      <c r="FGT15" s="15"/>
      <c r="FGU15" s="46"/>
      <c r="FGV15" s="46"/>
      <c r="FGW15" s="16"/>
      <c r="FGX15" s="46"/>
      <c r="FGY15" s="16"/>
      <c r="FGZ15" s="14"/>
      <c r="FHA15" s="15"/>
      <c r="FHB15" s="46"/>
      <c r="FHC15" s="46"/>
      <c r="FHD15" s="16"/>
      <c r="FHE15" s="46"/>
      <c r="FHF15" s="16"/>
      <c r="FHG15" s="14"/>
      <c r="FHH15" s="15"/>
      <c r="FHI15" s="46"/>
      <c r="FHJ15" s="46"/>
      <c r="FHK15" s="16"/>
      <c r="FHL15" s="46"/>
      <c r="FHM15" s="16"/>
      <c r="FHN15" s="14"/>
      <c r="FHO15" s="15"/>
      <c r="FHP15" s="46"/>
      <c r="FHQ15" s="46"/>
      <c r="FHR15" s="16"/>
      <c r="FHS15" s="46"/>
      <c r="FHT15" s="16"/>
      <c r="FHU15" s="14"/>
      <c r="FHV15" s="15"/>
      <c r="FHW15" s="46"/>
      <c r="FHX15" s="46"/>
      <c r="FHY15" s="16"/>
      <c r="FHZ15" s="46"/>
      <c r="FIA15" s="16"/>
      <c r="FIB15" s="14"/>
      <c r="FIC15" s="15"/>
      <c r="FID15" s="46"/>
      <c r="FIE15" s="46"/>
      <c r="FIF15" s="16"/>
      <c r="FIG15" s="46"/>
      <c r="FIH15" s="16"/>
      <c r="FII15" s="14"/>
      <c r="FIJ15" s="15"/>
      <c r="FIK15" s="46"/>
      <c r="FIL15" s="46"/>
      <c r="FIM15" s="16"/>
      <c r="FIN15" s="46"/>
      <c r="FIO15" s="16"/>
      <c r="FIP15" s="14"/>
      <c r="FIQ15" s="15"/>
      <c r="FIR15" s="46"/>
      <c r="FIS15" s="46"/>
      <c r="FIT15" s="16"/>
      <c r="FIU15" s="46"/>
      <c r="FIV15" s="16"/>
      <c r="FIW15" s="14"/>
      <c r="FIX15" s="15"/>
      <c r="FIY15" s="46"/>
      <c r="FIZ15" s="46"/>
      <c r="FJA15" s="16"/>
      <c r="FJB15" s="46"/>
      <c r="FJC15" s="16"/>
      <c r="FJD15" s="14"/>
      <c r="FJE15" s="15"/>
      <c r="FJF15" s="46"/>
      <c r="FJG15" s="46"/>
      <c r="FJH15" s="16"/>
      <c r="FJI15" s="46"/>
      <c r="FJJ15" s="16"/>
      <c r="FJK15" s="14"/>
      <c r="FJL15" s="15"/>
      <c r="FJM15" s="46"/>
      <c r="FJN15" s="46"/>
      <c r="FJO15" s="16"/>
      <c r="FJP15" s="46"/>
      <c r="FJQ15" s="16"/>
      <c r="FJR15" s="14"/>
      <c r="FJS15" s="15"/>
      <c r="FJT15" s="46"/>
      <c r="FJU15" s="46"/>
      <c r="FJV15" s="16"/>
      <c r="FJW15" s="46"/>
      <c r="FJX15" s="16"/>
      <c r="FJY15" s="14"/>
      <c r="FJZ15" s="15"/>
      <c r="FKA15" s="46"/>
      <c r="FKB15" s="46"/>
      <c r="FKC15" s="16"/>
      <c r="FKD15" s="46"/>
      <c r="FKE15" s="16"/>
      <c r="FKF15" s="14"/>
      <c r="FKG15" s="15"/>
      <c r="FKH15" s="46"/>
      <c r="FKI15" s="46"/>
      <c r="FKJ15" s="16"/>
      <c r="FKK15" s="46"/>
      <c r="FKL15" s="16"/>
      <c r="FKM15" s="14"/>
      <c r="FKN15" s="15"/>
      <c r="FKO15" s="46"/>
      <c r="FKP15" s="46"/>
      <c r="FKQ15" s="16"/>
      <c r="FKR15" s="46"/>
      <c r="FKS15" s="16"/>
      <c r="FKT15" s="14"/>
      <c r="FKU15" s="15"/>
      <c r="FKV15" s="46"/>
      <c r="FKW15" s="46"/>
      <c r="FKX15" s="16"/>
      <c r="FKY15" s="46"/>
      <c r="FKZ15" s="16"/>
      <c r="FLA15" s="14"/>
      <c r="FLB15" s="15"/>
      <c r="FLC15" s="46"/>
      <c r="FLD15" s="46"/>
      <c r="FLE15" s="16"/>
      <c r="FLF15" s="46"/>
      <c r="FLG15" s="16"/>
      <c r="FLH15" s="14"/>
      <c r="FLI15" s="15"/>
      <c r="FLJ15" s="46"/>
      <c r="FLK15" s="46"/>
      <c r="FLL15" s="16"/>
      <c r="FLM15" s="46"/>
      <c r="FLN15" s="16"/>
      <c r="FLO15" s="14"/>
      <c r="FLP15" s="15"/>
      <c r="FLQ15" s="46"/>
      <c r="FLR15" s="46"/>
      <c r="FLS15" s="16"/>
      <c r="FLT15" s="46"/>
      <c r="FLU15" s="16"/>
      <c r="FLV15" s="14"/>
      <c r="FLW15" s="15"/>
      <c r="FLX15" s="46"/>
      <c r="FLY15" s="46"/>
      <c r="FLZ15" s="16"/>
      <c r="FMA15" s="46"/>
      <c r="FMB15" s="16"/>
      <c r="FMC15" s="14"/>
      <c r="FMD15" s="15"/>
      <c r="FME15" s="46"/>
      <c r="FMF15" s="46"/>
      <c r="FMG15" s="16"/>
      <c r="FMH15" s="46"/>
      <c r="FMI15" s="16"/>
      <c r="FMJ15" s="14"/>
      <c r="FMK15" s="15"/>
      <c r="FML15" s="46"/>
      <c r="FMM15" s="46"/>
      <c r="FMN15" s="16"/>
      <c r="FMO15" s="46"/>
      <c r="FMP15" s="16"/>
      <c r="FMQ15" s="14"/>
      <c r="FMR15" s="15"/>
      <c r="FMS15" s="46"/>
      <c r="FMT15" s="46"/>
      <c r="FMU15" s="16"/>
      <c r="FMV15" s="46"/>
      <c r="FMW15" s="16"/>
      <c r="FMX15" s="14"/>
      <c r="FMY15" s="15"/>
      <c r="FMZ15" s="46"/>
      <c r="FNA15" s="46"/>
      <c r="FNB15" s="16"/>
      <c r="FNC15" s="46"/>
      <c r="FND15" s="16"/>
      <c r="FNE15" s="14"/>
      <c r="FNF15" s="15"/>
      <c r="FNG15" s="46"/>
      <c r="FNH15" s="46"/>
      <c r="FNI15" s="16"/>
      <c r="FNJ15" s="46"/>
      <c r="FNK15" s="16"/>
      <c r="FNL15" s="14"/>
      <c r="FNM15" s="15"/>
      <c r="FNN15" s="46"/>
      <c r="FNO15" s="46"/>
      <c r="FNP15" s="16"/>
      <c r="FNQ15" s="46"/>
      <c r="FNR15" s="16"/>
      <c r="FNS15" s="14"/>
      <c r="FNT15" s="15"/>
      <c r="FNU15" s="46"/>
      <c r="FNV15" s="46"/>
      <c r="FNW15" s="16"/>
      <c r="FNX15" s="46"/>
      <c r="FNY15" s="16"/>
      <c r="FNZ15" s="14"/>
      <c r="FOA15" s="15"/>
      <c r="FOB15" s="46"/>
      <c r="FOC15" s="46"/>
      <c r="FOD15" s="16"/>
      <c r="FOE15" s="46"/>
      <c r="FOF15" s="16"/>
      <c r="FOG15" s="14"/>
      <c r="FOH15" s="15"/>
      <c r="FOI15" s="46"/>
      <c r="FOJ15" s="46"/>
      <c r="FOK15" s="16"/>
      <c r="FOL15" s="46"/>
      <c r="FOM15" s="16"/>
      <c r="FON15" s="14"/>
      <c r="FOO15" s="15"/>
      <c r="FOP15" s="46"/>
      <c r="FOQ15" s="46"/>
      <c r="FOR15" s="16"/>
      <c r="FOS15" s="46"/>
      <c r="FOT15" s="16"/>
      <c r="FOU15" s="14"/>
      <c r="FOV15" s="15"/>
      <c r="FOW15" s="46"/>
      <c r="FOX15" s="46"/>
      <c r="FOY15" s="16"/>
      <c r="FOZ15" s="46"/>
      <c r="FPA15" s="16"/>
      <c r="FPB15" s="14"/>
      <c r="FPC15" s="15"/>
      <c r="FPD15" s="46"/>
      <c r="FPE15" s="46"/>
      <c r="FPF15" s="16"/>
      <c r="FPG15" s="46"/>
      <c r="FPH15" s="16"/>
      <c r="FPI15" s="14"/>
      <c r="FPJ15" s="15"/>
      <c r="FPK15" s="46"/>
      <c r="FPL15" s="46"/>
      <c r="FPM15" s="16"/>
      <c r="FPN15" s="46"/>
      <c r="FPO15" s="16"/>
      <c r="FPP15" s="14"/>
      <c r="FPQ15" s="15"/>
      <c r="FPR15" s="46"/>
      <c r="FPS15" s="46"/>
      <c r="FPT15" s="16"/>
      <c r="FPU15" s="46"/>
      <c r="FPV15" s="16"/>
      <c r="FPW15" s="14"/>
      <c r="FPX15" s="15"/>
      <c r="FPY15" s="46"/>
      <c r="FPZ15" s="46"/>
      <c r="FQA15" s="16"/>
      <c r="FQB15" s="46"/>
      <c r="FQC15" s="16"/>
      <c r="FQD15" s="14"/>
      <c r="FQE15" s="15"/>
      <c r="FQF15" s="46"/>
      <c r="FQG15" s="46"/>
      <c r="FQH15" s="16"/>
      <c r="FQI15" s="46"/>
      <c r="FQJ15" s="16"/>
      <c r="FQK15" s="14"/>
      <c r="FQL15" s="15"/>
      <c r="FQM15" s="46"/>
      <c r="FQN15" s="46"/>
      <c r="FQO15" s="16"/>
      <c r="FQP15" s="46"/>
      <c r="FQQ15" s="16"/>
      <c r="FQR15" s="14"/>
      <c r="FQS15" s="15"/>
      <c r="FQT15" s="46"/>
      <c r="FQU15" s="46"/>
      <c r="FQV15" s="16"/>
      <c r="FQW15" s="46"/>
      <c r="FQX15" s="16"/>
      <c r="FQY15" s="14"/>
      <c r="FQZ15" s="15"/>
      <c r="FRA15" s="46"/>
      <c r="FRB15" s="46"/>
      <c r="FRC15" s="16"/>
      <c r="FRD15" s="46"/>
      <c r="FRE15" s="16"/>
      <c r="FRF15" s="14"/>
      <c r="FRG15" s="15"/>
      <c r="FRH15" s="46"/>
      <c r="FRI15" s="46"/>
      <c r="FRJ15" s="16"/>
      <c r="FRK15" s="46"/>
      <c r="FRL15" s="16"/>
      <c r="FRM15" s="14"/>
      <c r="FRN15" s="15"/>
      <c r="FRO15" s="46"/>
      <c r="FRP15" s="46"/>
      <c r="FRQ15" s="16"/>
      <c r="FRR15" s="46"/>
      <c r="FRS15" s="16"/>
      <c r="FRT15" s="14"/>
      <c r="FRU15" s="15"/>
      <c r="FRV15" s="46"/>
      <c r="FRW15" s="46"/>
      <c r="FRX15" s="16"/>
      <c r="FRY15" s="46"/>
      <c r="FRZ15" s="16"/>
      <c r="FSA15" s="14"/>
      <c r="FSB15" s="15"/>
      <c r="FSC15" s="46"/>
      <c r="FSD15" s="46"/>
      <c r="FSE15" s="16"/>
      <c r="FSF15" s="46"/>
      <c r="FSG15" s="16"/>
      <c r="FSH15" s="14"/>
      <c r="FSI15" s="15"/>
      <c r="FSJ15" s="46"/>
      <c r="FSK15" s="46"/>
      <c r="FSL15" s="16"/>
      <c r="FSM15" s="46"/>
      <c r="FSN15" s="16"/>
      <c r="FSO15" s="14"/>
      <c r="FSP15" s="15"/>
      <c r="FSQ15" s="46"/>
      <c r="FSR15" s="46"/>
      <c r="FSS15" s="16"/>
      <c r="FST15" s="46"/>
      <c r="FSU15" s="16"/>
      <c r="FSV15" s="14"/>
      <c r="FSW15" s="15"/>
      <c r="FSX15" s="46"/>
      <c r="FSY15" s="46"/>
      <c r="FSZ15" s="16"/>
      <c r="FTA15" s="46"/>
      <c r="FTB15" s="16"/>
      <c r="FTC15" s="14"/>
      <c r="FTD15" s="15"/>
      <c r="FTE15" s="46"/>
      <c r="FTF15" s="46"/>
      <c r="FTG15" s="16"/>
      <c r="FTH15" s="46"/>
      <c r="FTI15" s="16"/>
      <c r="FTJ15" s="14"/>
      <c r="FTK15" s="15"/>
      <c r="FTL15" s="46"/>
      <c r="FTM15" s="46"/>
      <c r="FTN15" s="16"/>
      <c r="FTO15" s="46"/>
      <c r="FTP15" s="16"/>
      <c r="FTQ15" s="14"/>
      <c r="FTR15" s="15"/>
      <c r="FTS15" s="46"/>
      <c r="FTT15" s="46"/>
      <c r="FTU15" s="16"/>
      <c r="FTV15" s="46"/>
      <c r="FTW15" s="16"/>
      <c r="FTX15" s="14"/>
      <c r="FTY15" s="15"/>
      <c r="FTZ15" s="46"/>
      <c r="FUA15" s="46"/>
      <c r="FUB15" s="16"/>
      <c r="FUC15" s="46"/>
      <c r="FUD15" s="16"/>
      <c r="FUE15" s="14"/>
      <c r="FUF15" s="15"/>
      <c r="FUG15" s="46"/>
      <c r="FUH15" s="46"/>
      <c r="FUI15" s="16"/>
      <c r="FUJ15" s="46"/>
      <c r="FUK15" s="16"/>
      <c r="FUL15" s="14"/>
      <c r="FUM15" s="15"/>
      <c r="FUN15" s="46"/>
      <c r="FUO15" s="46"/>
      <c r="FUP15" s="16"/>
      <c r="FUQ15" s="46"/>
      <c r="FUR15" s="16"/>
      <c r="FUS15" s="14"/>
      <c r="FUT15" s="15"/>
      <c r="FUU15" s="46"/>
      <c r="FUV15" s="46"/>
      <c r="FUW15" s="16"/>
      <c r="FUX15" s="46"/>
      <c r="FUY15" s="16"/>
      <c r="FUZ15" s="14"/>
      <c r="FVA15" s="15"/>
      <c r="FVB15" s="46"/>
      <c r="FVC15" s="46"/>
      <c r="FVD15" s="16"/>
      <c r="FVE15" s="46"/>
      <c r="FVF15" s="16"/>
      <c r="FVG15" s="14"/>
      <c r="FVH15" s="15"/>
      <c r="FVI15" s="46"/>
      <c r="FVJ15" s="46"/>
      <c r="FVK15" s="16"/>
      <c r="FVL15" s="46"/>
      <c r="FVM15" s="16"/>
      <c r="FVN15" s="14"/>
      <c r="FVO15" s="15"/>
      <c r="FVP15" s="46"/>
      <c r="FVQ15" s="46"/>
      <c r="FVR15" s="16"/>
      <c r="FVS15" s="46"/>
      <c r="FVT15" s="16"/>
      <c r="FVU15" s="14"/>
      <c r="FVV15" s="15"/>
      <c r="FVW15" s="46"/>
      <c r="FVX15" s="46"/>
      <c r="FVY15" s="16"/>
      <c r="FVZ15" s="46"/>
      <c r="FWA15" s="16"/>
      <c r="FWB15" s="14"/>
      <c r="FWC15" s="15"/>
      <c r="FWD15" s="46"/>
      <c r="FWE15" s="46"/>
      <c r="FWF15" s="16"/>
      <c r="FWG15" s="46"/>
      <c r="FWH15" s="16"/>
      <c r="FWI15" s="14"/>
      <c r="FWJ15" s="15"/>
      <c r="FWK15" s="46"/>
      <c r="FWL15" s="46"/>
      <c r="FWM15" s="16"/>
      <c r="FWN15" s="46"/>
      <c r="FWO15" s="16"/>
      <c r="FWP15" s="14"/>
      <c r="FWQ15" s="15"/>
      <c r="FWR15" s="46"/>
      <c r="FWS15" s="46"/>
      <c r="FWT15" s="16"/>
      <c r="FWU15" s="46"/>
      <c r="FWV15" s="16"/>
      <c r="FWW15" s="14"/>
      <c r="FWX15" s="15"/>
      <c r="FWY15" s="46"/>
      <c r="FWZ15" s="46"/>
      <c r="FXA15" s="16"/>
      <c r="FXB15" s="46"/>
      <c r="FXC15" s="16"/>
      <c r="FXD15" s="14"/>
      <c r="FXE15" s="15"/>
      <c r="FXF15" s="46"/>
      <c r="FXG15" s="46"/>
      <c r="FXH15" s="16"/>
      <c r="FXI15" s="46"/>
      <c r="FXJ15" s="16"/>
      <c r="FXK15" s="14"/>
      <c r="FXL15" s="15"/>
      <c r="FXM15" s="46"/>
      <c r="FXN15" s="46"/>
      <c r="FXO15" s="16"/>
      <c r="FXP15" s="46"/>
      <c r="FXQ15" s="16"/>
      <c r="FXR15" s="14"/>
      <c r="FXS15" s="15"/>
      <c r="FXT15" s="46"/>
      <c r="FXU15" s="46"/>
      <c r="FXV15" s="16"/>
      <c r="FXW15" s="46"/>
      <c r="FXX15" s="16"/>
      <c r="FXY15" s="14"/>
      <c r="FXZ15" s="15"/>
      <c r="FYA15" s="46"/>
      <c r="FYB15" s="46"/>
      <c r="FYC15" s="16"/>
      <c r="FYD15" s="46"/>
      <c r="FYE15" s="16"/>
      <c r="FYF15" s="14"/>
      <c r="FYG15" s="15"/>
      <c r="FYH15" s="46"/>
      <c r="FYI15" s="46"/>
      <c r="FYJ15" s="16"/>
      <c r="FYK15" s="46"/>
      <c r="FYL15" s="16"/>
      <c r="FYM15" s="14"/>
      <c r="FYN15" s="15"/>
      <c r="FYO15" s="46"/>
      <c r="FYP15" s="46"/>
      <c r="FYQ15" s="16"/>
      <c r="FYR15" s="46"/>
      <c r="FYS15" s="16"/>
      <c r="FYT15" s="14"/>
      <c r="FYU15" s="15"/>
      <c r="FYV15" s="46"/>
      <c r="FYW15" s="46"/>
      <c r="FYX15" s="16"/>
      <c r="FYY15" s="46"/>
      <c r="FYZ15" s="16"/>
      <c r="FZA15" s="14"/>
      <c r="FZB15" s="15"/>
      <c r="FZC15" s="46"/>
      <c r="FZD15" s="46"/>
      <c r="FZE15" s="16"/>
      <c r="FZF15" s="46"/>
      <c r="FZG15" s="16"/>
      <c r="FZH15" s="14"/>
      <c r="FZI15" s="15"/>
      <c r="FZJ15" s="46"/>
      <c r="FZK15" s="46"/>
      <c r="FZL15" s="16"/>
      <c r="FZM15" s="46"/>
      <c r="FZN15" s="16"/>
      <c r="FZO15" s="14"/>
      <c r="FZP15" s="15"/>
      <c r="FZQ15" s="46"/>
      <c r="FZR15" s="46"/>
      <c r="FZS15" s="16"/>
      <c r="FZT15" s="46"/>
      <c r="FZU15" s="16"/>
      <c r="FZV15" s="14"/>
      <c r="FZW15" s="15"/>
      <c r="FZX15" s="46"/>
      <c r="FZY15" s="46"/>
      <c r="FZZ15" s="16"/>
      <c r="GAA15" s="46"/>
      <c r="GAB15" s="16"/>
      <c r="GAC15" s="14"/>
      <c r="GAD15" s="15"/>
      <c r="GAE15" s="46"/>
      <c r="GAF15" s="46"/>
      <c r="GAG15" s="16"/>
      <c r="GAH15" s="46"/>
      <c r="GAI15" s="16"/>
      <c r="GAJ15" s="14"/>
      <c r="GAK15" s="15"/>
      <c r="GAL15" s="46"/>
      <c r="GAM15" s="46"/>
      <c r="GAN15" s="16"/>
      <c r="GAO15" s="46"/>
      <c r="GAP15" s="16"/>
      <c r="GAQ15" s="14"/>
      <c r="GAR15" s="15"/>
      <c r="GAS15" s="46"/>
      <c r="GAT15" s="46"/>
      <c r="GAU15" s="16"/>
      <c r="GAV15" s="46"/>
      <c r="GAW15" s="16"/>
      <c r="GAX15" s="14"/>
      <c r="GAY15" s="15"/>
      <c r="GAZ15" s="46"/>
      <c r="GBA15" s="46"/>
      <c r="GBB15" s="16"/>
      <c r="GBC15" s="46"/>
      <c r="GBD15" s="16"/>
      <c r="GBE15" s="14"/>
      <c r="GBF15" s="15"/>
      <c r="GBG15" s="46"/>
      <c r="GBH15" s="46"/>
      <c r="GBI15" s="16"/>
      <c r="GBJ15" s="46"/>
      <c r="GBK15" s="16"/>
      <c r="GBL15" s="14"/>
      <c r="GBM15" s="15"/>
      <c r="GBN15" s="46"/>
      <c r="GBO15" s="46"/>
      <c r="GBP15" s="16"/>
      <c r="GBQ15" s="46"/>
      <c r="GBR15" s="16"/>
      <c r="GBS15" s="14"/>
      <c r="GBT15" s="15"/>
      <c r="GBU15" s="46"/>
      <c r="GBV15" s="46"/>
      <c r="GBW15" s="16"/>
      <c r="GBX15" s="46"/>
      <c r="GBY15" s="16"/>
      <c r="GBZ15" s="14"/>
      <c r="GCA15" s="15"/>
      <c r="GCB15" s="46"/>
      <c r="GCC15" s="46"/>
      <c r="GCD15" s="16"/>
      <c r="GCE15" s="46"/>
      <c r="GCF15" s="16"/>
      <c r="GCG15" s="14"/>
      <c r="GCH15" s="15"/>
      <c r="GCI15" s="46"/>
      <c r="GCJ15" s="46"/>
      <c r="GCK15" s="16"/>
      <c r="GCL15" s="46"/>
      <c r="GCM15" s="16"/>
      <c r="GCN15" s="14"/>
      <c r="GCO15" s="15"/>
      <c r="GCP15" s="46"/>
      <c r="GCQ15" s="46"/>
      <c r="GCR15" s="16"/>
      <c r="GCS15" s="46"/>
      <c r="GCT15" s="16"/>
      <c r="GCU15" s="14"/>
      <c r="GCV15" s="15"/>
      <c r="GCW15" s="46"/>
      <c r="GCX15" s="46"/>
      <c r="GCY15" s="16"/>
      <c r="GCZ15" s="46"/>
      <c r="GDA15" s="16"/>
      <c r="GDB15" s="14"/>
      <c r="GDC15" s="15"/>
      <c r="GDD15" s="46"/>
      <c r="GDE15" s="46"/>
      <c r="GDF15" s="16"/>
      <c r="GDG15" s="46"/>
      <c r="GDH15" s="16"/>
      <c r="GDI15" s="14"/>
      <c r="GDJ15" s="15"/>
      <c r="GDK15" s="46"/>
      <c r="GDL15" s="46"/>
      <c r="GDM15" s="16"/>
      <c r="GDN15" s="46"/>
      <c r="GDO15" s="16"/>
      <c r="GDP15" s="14"/>
      <c r="GDQ15" s="15"/>
      <c r="GDR15" s="46"/>
      <c r="GDS15" s="46"/>
      <c r="GDT15" s="16"/>
      <c r="GDU15" s="46"/>
      <c r="GDV15" s="16"/>
      <c r="GDW15" s="14"/>
      <c r="GDX15" s="15"/>
      <c r="GDY15" s="46"/>
      <c r="GDZ15" s="46"/>
      <c r="GEA15" s="16"/>
      <c r="GEB15" s="46"/>
      <c r="GEC15" s="16"/>
      <c r="GED15" s="14"/>
      <c r="GEE15" s="15"/>
      <c r="GEF15" s="46"/>
      <c r="GEG15" s="46"/>
      <c r="GEH15" s="16"/>
      <c r="GEI15" s="46"/>
      <c r="GEJ15" s="16"/>
      <c r="GEK15" s="14"/>
      <c r="GEL15" s="15"/>
      <c r="GEM15" s="46"/>
      <c r="GEN15" s="46"/>
      <c r="GEO15" s="16"/>
      <c r="GEP15" s="46"/>
      <c r="GEQ15" s="16"/>
      <c r="GER15" s="14"/>
      <c r="GES15" s="15"/>
      <c r="GET15" s="46"/>
      <c r="GEU15" s="46"/>
      <c r="GEV15" s="16"/>
      <c r="GEW15" s="46"/>
      <c r="GEX15" s="16"/>
      <c r="GEY15" s="14"/>
      <c r="GEZ15" s="15"/>
      <c r="GFA15" s="46"/>
      <c r="GFB15" s="46"/>
      <c r="GFC15" s="16"/>
      <c r="GFD15" s="46"/>
      <c r="GFE15" s="16"/>
      <c r="GFF15" s="14"/>
      <c r="GFG15" s="15"/>
      <c r="GFH15" s="46"/>
      <c r="GFI15" s="46"/>
      <c r="GFJ15" s="16"/>
      <c r="GFK15" s="46"/>
      <c r="GFL15" s="16"/>
      <c r="GFM15" s="14"/>
      <c r="GFN15" s="15"/>
      <c r="GFO15" s="46"/>
      <c r="GFP15" s="46"/>
      <c r="GFQ15" s="16"/>
      <c r="GFR15" s="46"/>
      <c r="GFS15" s="16"/>
      <c r="GFT15" s="14"/>
      <c r="GFU15" s="15"/>
      <c r="GFV15" s="46"/>
      <c r="GFW15" s="46"/>
      <c r="GFX15" s="16"/>
      <c r="GFY15" s="46"/>
      <c r="GFZ15" s="16"/>
      <c r="GGA15" s="14"/>
      <c r="GGB15" s="15"/>
      <c r="GGC15" s="46"/>
      <c r="GGD15" s="46"/>
      <c r="GGE15" s="16"/>
      <c r="GGF15" s="46"/>
      <c r="GGG15" s="16"/>
      <c r="GGH15" s="14"/>
      <c r="GGI15" s="15"/>
      <c r="GGJ15" s="46"/>
      <c r="GGK15" s="46"/>
      <c r="GGL15" s="16"/>
      <c r="GGM15" s="46"/>
      <c r="GGN15" s="16"/>
      <c r="GGO15" s="14"/>
      <c r="GGP15" s="15"/>
      <c r="GGQ15" s="46"/>
      <c r="GGR15" s="46"/>
      <c r="GGS15" s="16"/>
      <c r="GGT15" s="46"/>
      <c r="GGU15" s="16"/>
      <c r="GGV15" s="14"/>
      <c r="GGW15" s="15"/>
      <c r="GGX15" s="46"/>
      <c r="GGY15" s="46"/>
      <c r="GGZ15" s="16"/>
      <c r="GHA15" s="46"/>
      <c r="GHB15" s="16"/>
      <c r="GHC15" s="14"/>
      <c r="GHD15" s="15"/>
      <c r="GHE15" s="46"/>
      <c r="GHF15" s="46"/>
      <c r="GHG15" s="16"/>
      <c r="GHH15" s="46"/>
      <c r="GHI15" s="16"/>
      <c r="GHJ15" s="14"/>
      <c r="GHK15" s="15"/>
      <c r="GHL15" s="46"/>
      <c r="GHM15" s="46"/>
      <c r="GHN15" s="16"/>
      <c r="GHO15" s="46"/>
      <c r="GHP15" s="16"/>
      <c r="GHQ15" s="14"/>
      <c r="GHR15" s="15"/>
      <c r="GHS15" s="46"/>
      <c r="GHT15" s="46"/>
      <c r="GHU15" s="16"/>
      <c r="GHV15" s="46"/>
      <c r="GHW15" s="16"/>
      <c r="GHX15" s="14"/>
      <c r="GHY15" s="15"/>
      <c r="GHZ15" s="46"/>
      <c r="GIA15" s="46"/>
      <c r="GIB15" s="16"/>
      <c r="GIC15" s="46"/>
      <c r="GID15" s="16"/>
      <c r="GIE15" s="14"/>
      <c r="GIF15" s="15"/>
      <c r="GIG15" s="46"/>
      <c r="GIH15" s="46"/>
      <c r="GII15" s="16"/>
      <c r="GIJ15" s="46"/>
      <c r="GIK15" s="16"/>
      <c r="GIL15" s="14"/>
      <c r="GIM15" s="15"/>
      <c r="GIN15" s="46"/>
      <c r="GIO15" s="46"/>
      <c r="GIP15" s="16"/>
      <c r="GIQ15" s="46"/>
      <c r="GIR15" s="16"/>
      <c r="GIS15" s="14"/>
      <c r="GIT15" s="15"/>
      <c r="GIU15" s="46"/>
      <c r="GIV15" s="46"/>
      <c r="GIW15" s="16"/>
      <c r="GIX15" s="46"/>
      <c r="GIY15" s="16"/>
      <c r="GIZ15" s="14"/>
      <c r="GJA15" s="15"/>
      <c r="GJB15" s="46"/>
      <c r="GJC15" s="46"/>
      <c r="GJD15" s="16"/>
      <c r="GJE15" s="46"/>
      <c r="GJF15" s="16"/>
      <c r="GJG15" s="14"/>
      <c r="GJH15" s="15"/>
      <c r="GJI15" s="46"/>
      <c r="GJJ15" s="46"/>
      <c r="GJK15" s="16"/>
      <c r="GJL15" s="46"/>
      <c r="GJM15" s="16"/>
      <c r="GJN15" s="14"/>
      <c r="GJO15" s="15"/>
      <c r="GJP15" s="46"/>
      <c r="GJQ15" s="46"/>
      <c r="GJR15" s="16"/>
      <c r="GJS15" s="46"/>
      <c r="GJT15" s="16"/>
      <c r="GJU15" s="14"/>
      <c r="GJV15" s="15"/>
      <c r="GJW15" s="46"/>
      <c r="GJX15" s="46"/>
      <c r="GJY15" s="16"/>
      <c r="GJZ15" s="46"/>
      <c r="GKA15" s="16"/>
      <c r="GKB15" s="14"/>
      <c r="GKC15" s="15"/>
      <c r="GKD15" s="46"/>
      <c r="GKE15" s="46"/>
      <c r="GKF15" s="16"/>
      <c r="GKG15" s="46"/>
      <c r="GKH15" s="16"/>
      <c r="GKI15" s="14"/>
      <c r="GKJ15" s="15"/>
      <c r="GKK15" s="46"/>
      <c r="GKL15" s="46"/>
      <c r="GKM15" s="16"/>
      <c r="GKN15" s="46"/>
      <c r="GKO15" s="16"/>
      <c r="GKP15" s="14"/>
      <c r="GKQ15" s="15"/>
      <c r="GKR15" s="46"/>
      <c r="GKS15" s="46"/>
      <c r="GKT15" s="16"/>
      <c r="GKU15" s="46"/>
      <c r="GKV15" s="16"/>
      <c r="GKW15" s="14"/>
      <c r="GKX15" s="15"/>
      <c r="GKY15" s="46"/>
      <c r="GKZ15" s="46"/>
      <c r="GLA15" s="16"/>
      <c r="GLB15" s="46"/>
      <c r="GLC15" s="16"/>
      <c r="GLD15" s="14"/>
      <c r="GLE15" s="15"/>
      <c r="GLF15" s="46"/>
      <c r="GLG15" s="46"/>
      <c r="GLH15" s="16"/>
      <c r="GLI15" s="46"/>
      <c r="GLJ15" s="16"/>
      <c r="GLK15" s="14"/>
      <c r="GLL15" s="15"/>
      <c r="GLM15" s="46"/>
      <c r="GLN15" s="46"/>
      <c r="GLO15" s="16"/>
      <c r="GLP15" s="46"/>
      <c r="GLQ15" s="16"/>
      <c r="GLR15" s="14"/>
      <c r="GLS15" s="15"/>
      <c r="GLT15" s="46"/>
      <c r="GLU15" s="46"/>
      <c r="GLV15" s="16"/>
      <c r="GLW15" s="46"/>
      <c r="GLX15" s="16"/>
      <c r="GLY15" s="14"/>
      <c r="GLZ15" s="15"/>
      <c r="GMA15" s="46"/>
      <c r="GMB15" s="46"/>
      <c r="GMC15" s="16"/>
      <c r="GMD15" s="46"/>
      <c r="GME15" s="16"/>
      <c r="GMF15" s="14"/>
      <c r="GMG15" s="15"/>
      <c r="GMH15" s="46"/>
      <c r="GMI15" s="46"/>
      <c r="GMJ15" s="16"/>
      <c r="GMK15" s="46"/>
      <c r="GML15" s="16"/>
      <c r="GMM15" s="14"/>
      <c r="GMN15" s="15"/>
      <c r="GMO15" s="46"/>
      <c r="GMP15" s="46"/>
      <c r="GMQ15" s="16"/>
      <c r="GMR15" s="46"/>
      <c r="GMS15" s="16"/>
      <c r="GMT15" s="14"/>
      <c r="GMU15" s="15"/>
      <c r="GMV15" s="46"/>
      <c r="GMW15" s="46"/>
      <c r="GMX15" s="16"/>
      <c r="GMY15" s="46"/>
      <c r="GMZ15" s="16"/>
      <c r="GNA15" s="14"/>
      <c r="GNB15" s="15"/>
      <c r="GNC15" s="46"/>
      <c r="GND15" s="46"/>
      <c r="GNE15" s="16"/>
      <c r="GNF15" s="46"/>
      <c r="GNG15" s="16"/>
      <c r="GNH15" s="14"/>
      <c r="GNI15" s="15"/>
      <c r="GNJ15" s="46"/>
      <c r="GNK15" s="46"/>
      <c r="GNL15" s="16"/>
      <c r="GNM15" s="46"/>
      <c r="GNN15" s="16"/>
      <c r="GNO15" s="14"/>
      <c r="GNP15" s="15"/>
      <c r="GNQ15" s="46"/>
      <c r="GNR15" s="46"/>
      <c r="GNS15" s="16"/>
      <c r="GNT15" s="46"/>
      <c r="GNU15" s="16"/>
      <c r="GNV15" s="14"/>
      <c r="GNW15" s="15"/>
      <c r="GNX15" s="46"/>
      <c r="GNY15" s="46"/>
      <c r="GNZ15" s="16"/>
      <c r="GOA15" s="46"/>
      <c r="GOB15" s="16"/>
      <c r="GOC15" s="14"/>
      <c r="GOD15" s="15"/>
      <c r="GOE15" s="46"/>
      <c r="GOF15" s="46"/>
      <c r="GOG15" s="16"/>
      <c r="GOH15" s="46"/>
      <c r="GOI15" s="16"/>
      <c r="GOJ15" s="14"/>
      <c r="GOK15" s="15"/>
      <c r="GOL15" s="46"/>
      <c r="GOM15" s="46"/>
      <c r="GON15" s="16"/>
      <c r="GOO15" s="46"/>
      <c r="GOP15" s="16"/>
      <c r="GOQ15" s="14"/>
      <c r="GOR15" s="15"/>
      <c r="GOS15" s="46"/>
      <c r="GOT15" s="46"/>
      <c r="GOU15" s="16"/>
      <c r="GOV15" s="46"/>
      <c r="GOW15" s="16"/>
      <c r="GOX15" s="14"/>
      <c r="GOY15" s="15"/>
      <c r="GOZ15" s="46"/>
      <c r="GPA15" s="46"/>
      <c r="GPB15" s="16"/>
      <c r="GPC15" s="46"/>
      <c r="GPD15" s="16"/>
      <c r="GPE15" s="14"/>
      <c r="GPF15" s="15"/>
      <c r="GPG15" s="46"/>
      <c r="GPH15" s="46"/>
      <c r="GPI15" s="16"/>
      <c r="GPJ15" s="46"/>
      <c r="GPK15" s="16"/>
      <c r="GPL15" s="14"/>
      <c r="GPM15" s="15"/>
      <c r="GPN15" s="46"/>
      <c r="GPO15" s="46"/>
      <c r="GPP15" s="16"/>
      <c r="GPQ15" s="46"/>
      <c r="GPR15" s="16"/>
      <c r="GPS15" s="14"/>
      <c r="GPT15" s="15"/>
      <c r="GPU15" s="46"/>
      <c r="GPV15" s="46"/>
      <c r="GPW15" s="16"/>
      <c r="GPX15" s="46"/>
      <c r="GPY15" s="16"/>
      <c r="GPZ15" s="14"/>
      <c r="GQA15" s="15"/>
      <c r="GQB15" s="46"/>
      <c r="GQC15" s="46"/>
      <c r="GQD15" s="16"/>
      <c r="GQE15" s="46"/>
      <c r="GQF15" s="16"/>
      <c r="GQG15" s="14"/>
      <c r="GQH15" s="15"/>
      <c r="GQI15" s="46"/>
      <c r="GQJ15" s="46"/>
      <c r="GQK15" s="16"/>
      <c r="GQL15" s="46"/>
      <c r="GQM15" s="16"/>
      <c r="GQN15" s="14"/>
      <c r="GQO15" s="15"/>
      <c r="GQP15" s="46"/>
      <c r="GQQ15" s="46"/>
      <c r="GQR15" s="16"/>
      <c r="GQS15" s="46"/>
      <c r="GQT15" s="16"/>
      <c r="GQU15" s="14"/>
      <c r="GQV15" s="15"/>
      <c r="GQW15" s="46"/>
      <c r="GQX15" s="46"/>
      <c r="GQY15" s="16"/>
      <c r="GQZ15" s="46"/>
      <c r="GRA15" s="16"/>
      <c r="GRB15" s="14"/>
      <c r="GRC15" s="15"/>
      <c r="GRD15" s="46"/>
      <c r="GRE15" s="46"/>
      <c r="GRF15" s="16"/>
      <c r="GRG15" s="46"/>
      <c r="GRH15" s="16"/>
      <c r="GRI15" s="14"/>
      <c r="GRJ15" s="15"/>
      <c r="GRK15" s="46"/>
      <c r="GRL15" s="46"/>
      <c r="GRM15" s="16"/>
      <c r="GRN15" s="46"/>
      <c r="GRO15" s="16"/>
      <c r="GRP15" s="14"/>
      <c r="GRQ15" s="15"/>
      <c r="GRR15" s="46"/>
      <c r="GRS15" s="46"/>
      <c r="GRT15" s="16"/>
      <c r="GRU15" s="46"/>
      <c r="GRV15" s="16"/>
      <c r="GRW15" s="14"/>
      <c r="GRX15" s="15"/>
      <c r="GRY15" s="46"/>
      <c r="GRZ15" s="46"/>
      <c r="GSA15" s="16"/>
      <c r="GSB15" s="46"/>
      <c r="GSC15" s="16"/>
      <c r="GSD15" s="14"/>
      <c r="GSE15" s="15"/>
      <c r="GSF15" s="46"/>
      <c r="GSG15" s="46"/>
      <c r="GSH15" s="16"/>
      <c r="GSI15" s="46"/>
      <c r="GSJ15" s="16"/>
      <c r="GSK15" s="14"/>
      <c r="GSL15" s="15"/>
      <c r="GSM15" s="46"/>
      <c r="GSN15" s="46"/>
      <c r="GSO15" s="16"/>
      <c r="GSP15" s="46"/>
      <c r="GSQ15" s="16"/>
      <c r="GSR15" s="14"/>
      <c r="GSS15" s="15"/>
      <c r="GST15" s="46"/>
      <c r="GSU15" s="46"/>
      <c r="GSV15" s="16"/>
      <c r="GSW15" s="46"/>
      <c r="GSX15" s="16"/>
      <c r="GSY15" s="14"/>
      <c r="GSZ15" s="15"/>
      <c r="GTA15" s="46"/>
      <c r="GTB15" s="46"/>
      <c r="GTC15" s="16"/>
      <c r="GTD15" s="46"/>
      <c r="GTE15" s="16"/>
      <c r="GTF15" s="14"/>
      <c r="GTG15" s="15"/>
      <c r="GTH15" s="46"/>
      <c r="GTI15" s="46"/>
      <c r="GTJ15" s="16"/>
      <c r="GTK15" s="46"/>
      <c r="GTL15" s="16"/>
      <c r="GTM15" s="14"/>
      <c r="GTN15" s="15"/>
      <c r="GTO15" s="46"/>
      <c r="GTP15" s="46"/>
      <c r="GTQ15" s="16"/>
      <c r="GTR15" s="46"/>
      <c r="GTS15" s="16"/>
      <c r="GTT15" s="14"/>
      <c r="GTU15" s="15"/>
      <c r="GTV15" s="46"/>
      <c r="GTW15" s="46"/>
      <c r="GTX15" s="16"/>
      <c r="GTY15" s="46"/>
      <c r="GTZ15" s="16"/>
      <c r="GUA15" s="14"/>
      <c r="GUB15" s="15"/>
      <c r="GUC15" s="46"/>
      <c r="GUD15" s="46"/>
      <c r="GUE15" s="16"/>
      <c r="GUF15" s="46"/>
      <c r="GUG15" s="16"/>
      <c r="GUH15" s="14"/>
      <c r="GUI15" s="15"/>
      <c r="GUJ15" s="46"/>
      <c r="GUK15" s="46"/>
      <c r="GUL15" s="16"/>
      <c r="GUM15" s="46"/>
      <c r="GUN15" s="16"/>
      <c r="GUO15" s="14"/>
      <c r="GUP15" s="15"/>
      <c r="GUQ15" s="46"/>
      <c r="GUR15" s="46"/>
      <c r="GUS15" s="16"/>
      <c r="GUT15" s="46"/>
      <c r="GUU15" s="16"/>
      <c r="GUV15" s="14"/>
      <c r="GUW15" s="15"/>
      <c r="GUX15" s="46"/>
      <c r="GUY15" s="46"/>
      <c r="GUZ15" s="16"/>
      <c r="GVA15" s="46"/>
      <c r="GVB15" s="16"/>
      <c r="GVC15" s="14"/>
      <c r="GVD15" s="15"/>
      <c r="GVE15" s="46"/>
      <c r="GVF15" s="46"/>
      <c r="GVG15" s="16"/>
      <c r="GVH15" s="46"/>
      <c r="GVI15" s="16"/>
      <c r="GVJ15" s="14"/>
      <c r="GVK15" s="15"/>
      <c r="GVL15" s="46"/>
      <c r="GVM15" s="46"/>
      <c r="GVN15" s="16"/>
      <c r="GVO15" s="46"/>
      <c r="GVP15" s="16"/>
      <c r="GVQ15" s="14"/>
      <c r="GVR15" s="15"/>
      <c r="GVS15" s="46"/>
      <c r="GVT15" s="46"/>
      <c r="GVU15" s="16"/>
      <c r="GVV15" s="46"/>
      <c r="GVW15" s="16"/>
      <c r="GVX15" s="14"/>
      <c r="GVY15" s="15"/>
      <c r="GVZ15" s="46"/>
      <c r="GWA15" s="46"/>
      <c r="GWB15" s="16"/>
      <c r="GWC15" s="46"/>
      <c r="GWD15" s="16"/>
      <c r="GWE15" s="14"/>
      <c r="GWF15" s="15"/>
      <c r="GWG15" s="46"/>
      <c r="GWH15" s="46"/>
      <c r="GWI15" s="16"/>
      <c r="GWJ15" s="46"/>
      <c r="GWK15" s="16"/>
      <c r="GWL15" s="14"/>
      <c r="GWM15" s="15"/>
      <c r="GWN15" s="46"/>
      <c r="GWO15" s="46"/>
      <c r="GWP15" s="16"/>
      <c r="GWQ15" s="46"/>
      <c r="GWR15" s="16"/>
      <c r="GWS15" s="14"/>
      <c r="GWT15" s="15"/>
      <c r="GWU15" s="46"/>
      <c r="GWV15" s="46"/>
      <c r="GWW15" s="16"/>
      <c r="GWX15" s="46"/>
      <c r="GWY15" s="16"/>
      <c r="GWZ15" s="14"/>
      <c r="GXA15" s="15"/>
      <c r="GXB15" s="46"/>
      <c r="GXC15" s="46"/>
      <c r="GXD15" s="16"/>
      <c r="GXE15" s="46"/>
      <c r="GXF15" s="16"/>
      <c r="GXG15" s="14"/>
      <c r="GXH15" s="15"/>
      <c r="GXI15" s="46"/>
      <c r="GXJ15" s="46"/>
      <c r="GXK15" s="16"/>
      <c r="GXL15" s="46"/>
      <c r="GXM15" s="16"/>
      <c r="GXN15" s="14"/>
      <c r="GXO15" s="15"/>
      <c r="GXP15" s="46"/>
      <c r="GXQ15" s="46"/>
      <c r="GXR15" s="16"/>
      <c r="GXS15" s="46"/>
      <c r="GXT15" s="16"/>
      <c r="GXU15" s="14"/>
      <c r="GXV15" s="15"/>
      <c r="GXW15" s="46"/>
      <c r="GXX15" s="46"/>
      <c r="GXY15" s="16"/>
      <c r="GXZ15" s="46"/>
      <c r="GYA15" s="16"/>
      <c r="GYB15" s="14"/>
      <c r="GYC15" s="15"/>
      <c r="GYD15" s="46"/>
      <c r="GYE15" s="46"/>
      <c r="GYF15" s="16"/>
      <c r="GYG15" s="46"/>
      <c r="GYH15" s="16"/>
      <c r="GYI15" s="14"/>
      <c r="GYJ15" s="15"/>
      <c r="GYK15" s="46"/>
      <c r="GYL15" s="46"/>
      <c r="GYM15" s="16"/>
      <c r="GYN15" s="46"/>
      <c r="GYO15" s="16"/>
      <c r="GYP15" s="14"/>
      <c r="GYQ15" s="15"/>
      <c r="GYR15" s="46"/>
      <c r="GYS15" s="46"/>
      <c r="GYT15" s="16"/>
      <c r="GYU15" s="46"/>
      <c r="GYV15" s="16"/>
      <c r="GYW15" s="14"/>
      <c r="GYX15" s="15"/>
      <c r="GYY15" s="46"/>
      <c r="GYZ15" s="46"/>
      <c r="GZA15" s="16"/>
      <c r="GZB15" s="46"/>
      <c r="GZC15" s="16"/>
      <c r="GZD15" s="14"/>
      <c r="GZE15" s="15"/>
      <c r="GZF15" s="46"/>
      <c r="GZG15" s="46"/>
      <c r="GZH15" s="16"/>
      <c r="GZI15" s="46"/>
      <c r="GZJ15" s="16"/>
      <c r="GZK15" s="14"/>
      <c r="GZL15" s="15"/>
      <c r="GZM15" s="46"/>
      <c r="GZN15" s="46"/>
      <c r="GZO15" s="16"/>
      <c r="GZP15" s="46"/>
      <c r="GZQ15" s="16"/>
      <c r="GZR15" s="14"/>
      <c r="GZS15" s="15"/>
      <c r="GZT15" s="46"/>
      <c r="GZU15" s="46"/>
      <c r="GZV15" s="16"/>
      <c r="GZW15" s="46"/>
      <c r="GZX15" s="16"/>
      <c r="GZY15" s="14"/>
      <c r="GZZ15" s="15"/>
      <c r="HAA15" s="46"/>
      <c r="HAB15" s="46"/>
      <c r="HAC15" s="16"/>
      <c r="HAD15" s="46"/>
      <c r="HAE15" s="16"/>
      <c r="HAF15" s="14"/>
      <c r="HAG15" s="15"/>
      <c r="HAH15" s="46"/>
      <c r="HAI15" s="46"/>
      <c r="HAJ15" s="16"/>
      <c r="HAK15" s="46"/>
      <c r="HAL15" s="16"/>
      <c r="HAM15" s="14"/>
      <c r="HAN15" s="15"/>
      <c r="HAO15" s="46"/>
      <c r="HAP15" s="46"/>
      <c r="HAQ15" s="16"/>
      <c r="HAR15" s="46"/>
      <c r="HAS15" s="16"/>
      <c r="HAT15" s="14"/>
      <c r="HAU15" s="15"/>
      <c r="HAV15" s="46"/>
      <c r="HAW15" s="46"/>
      <c r="HAX15" s="16"/>
      <c r="HAY15" s="46"/>
      <c r="HAZ15" s="16"/>
      <c r="HBA15" s="14"/>
      <c r="HBB15" s="15"/>
      <c r="HBC15" s="46"/>
      <c r="HBD15" s="46"/>
      <c r="HBE15" s="16"/>
      <c r="HBF15" s="46"/>
      <c r="HBG15" s="16"/>
      <c r="HBH15" s="14"/>
      <c r="HBI15" s="15"/>
      <c r="HBJ15" s="46"/>
      <c r="HBK15" s="46"/>
      <c r="HBL15" s="16"/>
      <c r="HBM15" s="46"/>
      <c r="HBN15" s="16"/>
      <c r="HBO15" s="14"/>
      <c r="HBP15" s="15"/>
      <c r="HBQ15" s="46"/>
      <c r="HBR15" s="46"/>
      <c r="HBS15" s="16"/>
      <c r="HBT15" s="46"/>
      <c r="HBU15" s="16"/>
      <c r="HBV15" s="14"/>
      <c r="HBW15" s="15"/>
      <c r="HBX15" s="46"/>
      <c r="HBY15" s="46"/>
      <c r="HBZ15" s="16"/>
      <c r="HCA15" s="46"/>
      <c r="HCB15" s="16"/>
      <c r="HCC15" s="14"/>
      <c r="HCD15" s="15"/>
      <c r="HCE15" s="46"/>
      <c r="HCF15" s="46"/>
      <c r="HCG15" s="16"/>
      <c r="HCH15" s="46"/>
      <c r="HCI15" s="16"/>
      <c r="HCJ15" s="14"/>
      <c r="HCK15" s="15"/>
      <c r="HCL15" s="46"/>
      <c r="HCM15" s="46"/>
      <c r="HCN15" s="16"/>
      <c r="HCO15" s="46"/>
      <c r="HCP15" s="16"/>
      <c r="HCQ15" s="14"/>
      <c r="HCR15" s="15"/>
      <c r="HCS15" s="46"/>
      <c r="HCT15" s="46"/>
      <c r="HCU15" s="16"/>
      <c r="HCV15" s="46"/>
      <c r="HCW15" s="16"/>
      <c r="HCX15" s="14"/>
      <c r="HCY15" s="15"/>
      <c r="HCZ15" s="46"/>
      <c r="HDA15" s="46"/>
      <c r="HDB15" s="16"/>
      <c r="HDC15" s="46"/>
      <c r="HDD15" s="16"/>
      <c r="HDE15" s="14"/>
      <c r="HDF15" s="15"/>
      <c r="HDG15" s="46"/>
      <c r="HDH15" s="46"/>
      <c r="HDI15" s="16"/>
      <c r="HDJ15" s="46"/>
      <c r="HDK15" s="16"/>
      <c r="HDL15" s="14"/>
      <c r="HDM15" s="15"/>
      <c r="HDN15" s="46"/>
      <c r="HDO15" s="46"/>
      <c r="HDP15" s="16"/>
      <c r="HDQ15" s="46"/>
      <c r="HDR15" s="16"/>
      <c r="HDS15" s="14"/>
      <c r="HDT15" s="15"/>
      <c r="HDU15" s="46"/>
      <c r="HDV15" s="46"/>
      <c r="HDW15" s="16"/>
      <c r="HDX15" s="46"/>
      <c r="HDY15" s="16"/>
      <c r="HDZ15" s="14"/>
      <c r="HEA15" s="15"/>
      <c r="HEB15" s="46"/>
      <c r="HEC15" s="46"/>
      <c r="HED15" s="16"/>
      <c r="HEE15" s="46"/>
      <c r="HEF15" s="16"/>
      <c r="HEG15" s="14"/>
      <c r="HEH15" s="15"/>
      <c r="HEI15" s="46"/>
      <c r="HEJ15" s="46"/>
      <c r="HEK15" s="16"/>
      <c r="HEL15" s="46"/>
      <c r="HEM15" s="16"/>
      <c r="HEN15" s="14"/>
      <c r="HEO15" s="15"/>
      <c r="HEP15" s="46"/>
      <c r="HEQ15" s="46"/>
      <c r="HER15" s="16"/>
      <c r="HES15" s="46"/>
      <c r="HET15" s="16"/>
      <c r="HEU15" s="14"/>
      <c r="HEV15" s="15"/>
      <c r="HEW15" s="46"/>
      <c r="HEX15" s="46"/>
      <c r="HEY15" s="16"/>
      <c r="HEZ15" s="46"/>
      <c r="HFA15" s="16"/>
      <c r="HFB15" s="14"/>
      <c r="HFC15" s="15"/>
      <c r="HFD15" s="46"/>
      <c r="HFE15" s="46"/>
      <c r="HFF15" s="16"/>
      <c r="HFG15" s="46"/>
      <c r="HFH15" s="16"/>
      <c r="HFI15" s="14"/>
      <c r="HFJ15" s="15"/>
      <c r="HFK15" s="46"/>
      <c r="HFL15" s="46"/>
      <c r="HFM15" s="16"/>
      <c r="HFN15" s="46"/>
      <c r="HFO15" s="16"/>
      <c r="HFP15" s="14"/>
      <c r="HFQ15" s="15"/>
      <c r="HFR15" s="46"/>
      <c r="HFS15" s="46"/>
      <c r="HFT15" s="16"/>
      <c r="HFU15" s="46"/>
      <c r="HFV15" s="16"/>
      <c r="HFW15" s="14"/>
      <c r="HFX15" s="15"/>
      <c r="HFY15" s="46"/>
      <c r="HFZ15" s="46"/>
      <c r="HGA15" s="16"/>
      <c r="HGB15" s="46"/>
      <c r="HGC15" s="16"/>
      <c r="HGD15" s="14"/>
      <c r="HGE15" s="15"/>
      <c r="HGF15" s="46"/>
      <c r="HGG15" s="46"/>
      <c r="HGH15" s="16"/>
      <c r="HGI15" s="46"/>
      <c r="HGJ15" s="16"/>
      <c r="HGK15" s="14"/>
      <c r="HGL15" s="15"/>
      <c r="HGM15" s="46"/>
      <c r="HGN15" s="46"/>
      <c r="HGO15" s="16"/>
      <c r="HGP15" s="46"/>
      <c r="HGQ15" s="16"/>
      <c r="HGR15" s="14"/>
      <c r="HGS15" s="15"/>
      <c r="HGT15" s="46"/>
      <c r="HGU15" s="46"/>
      <c r="HGV15" s="16"/>
      <c r="HGW15" s="46"/>
      <c r="HGX15" s="16"/>
      <c r="HGY15" s="14"/>
      <c r="HGZ15" s="15"/>
      <c r="HHA15" s="46"/>
      <c r="HHB15" s="46"/>
      <c r="HHC15" s="16"/>
      <c r="HHD15" s="46"/>
      <c r="HHE15" s="16"/>
      <c r="HHF15" s="14"/>
      <c r="HHG15" s="15"/>
      <c r="HHH15" s="46"/>
      <c r="HHI15" s="46"/>
      <c r="HHJ15" s="16"/>
      <c r="HHK15" s="46"/>
      <c r="HHL15" s="16"/>
      <c r="HHM15" s="14"/>
      <c r="HHN15" s="15"/>
      <c r="HHO15" s="46"/>
      <c r="HHP15" s="46"/>
      <c r="HHQ15" s="16"/>
      <c r="HHR15" s="46"/>
      <c r="HHS15" s="16"/>
      <c r="HHT15" s="14"/>
      <c r="HHU15" s="15"/>
      <c r="HHV15" s="46"/>
      <c r="HHW15" s="46"/>
      <c r="HHX15" s="16"/>
      <c r="HHY15" s="46"/>
      <c r="HHZ15" s="16"/>
      <c r="HIA15" s="14"/>
      <c r="HIB15" s="15"/>
      <c r="HIC15" s="46"/>
      <c r="HID15" s="46"/>
      <c r="HIE15" s="16"/>
      <c r="HIF15" s="46"/>
      <c r="HIG15" s="16"/>
      <c r="HIH15" s="14"/>
      <c r="HII15" s="15"/>
      <c r="HIJ15" s="46"/>
      <c r="HIK15" s="46"/>
      <c r="HIL15" s="16"/>
      <c r="HIM15" s="46"/>
      <c r="HIN15" s="16"/>
      <c r="HIO15" s="14"/>
      <c r="HIP15" s="15"/>
      <c r="HIQ15" s="46"/>
      <c r="HIR15" s="46"/>
      <c r="HIS15" s="16"/>
      <c r="HIT15" s="46"/>
      <c r="HIU15" s="16"/>
      <c r="HIV15" s="14"/>
      <c r="HIW15" s="15"/>
      <c r="HIX15" s="46"/>
      <c r="HIY15" s="46"/>
      <c r="HIZ15" s="16"/>
      <c r="HJA15" s="46"/>
      <c r="HJB15" s="16"/>
      <c r="HJC15" s="14"/>
      <c r="HJD15" s="15"/>
      <c r="HJE15" s="46"/>
      <c r="HJF15" s="46"/>
      <c r="HJG15" s="16"/>
      <c r="HJH15" s="46"/>
      <c r="HJI15" s="16"/>
      <c r="HJJ15" s="14"/>
      <c r="HJK15" s="15"/>
      <c r="HJL15" s="46"/>
      <c r="HJM15" s="46"/>
      <c r="HJN15" s="16"/>
      <c r="HJO15" s="46"/>
      <c r="HJP15" s="16"/>
      <c r="HJQ15" s="14"/>
      <c r="HJR15" s="15"/>
      <c r="HJS15" s="46"/>
      <c r="HJT15" s="46"/>
      <c r="HJU15" s="16"/>
      <c r="HJV15" s="46"/>
      <c r="HJW15" s="16"/>
      <c r="HJX15" s="14"/>
      <c r="HJY15" s="15"/>
      <c r="HJZ15" s="46"/>
      <c r="HKA15" s="46"/>
      <c r="HKB15" s="16"/>
      <c r="HKC15" s="46"/>
      <c r="HKD15" s="16"/>
      <c r="HKE15" s="14"/>
      <c r="HKF15" s="15"/>
      <c r="HKG15" s="46"/>
      <c r="HKH15" s="46"/>
      <c r="HKI15" s="16"/>
      <c r="HKJ15" s="46"/>
      <c r="HKK15" s="16"/>
      <c r="HKL15" s="14"/>
      <c r="HKM15" s="15"/>
      <c r="HKN15" s="46"/>
      <c r="HKO15" s="46"/>
      <c r="HKP15" s="16"/>
      <c r="HKQ15" s="46"/>
      <c r="HKR15" s="16"/>
      <c r="HKS15" s="14"/>
      <c r="HKT15" s="15"/>
      <c r="HKU15" s="46"/>
      <c r="HKV15" s="46"/>
      <c r="HKW15" s="16"/>
      <c r="HKX15" s="46"/>
      <c r="HKY15" s="16"/>
      <c r="HKZ15" s="14"/>
      <c r="HLA15" s="15"/>
      <c r="HLB15" s="46"/>
      <c r="HLC15" s="46"/>
      <c r="HLD15" s="16"/>
      <c r="HLE15" s="46"/>
      <c r="HLF15" s="16"/>
      <c r="HLG15" s="14"/>
      <c r="HLH15" s="15"/>
      <c r="HLI15" s="46"/>
      <c r="HLJ15" s="46"/>
      <c r="HLK15" s="16"/>
      <c r="HLL15" s="46"/>
      <c r="HLM15" s="16"/>
      <c r="HLN15" s="14"/>
      <c r="HLO15" s="15"/>
      <c r="HLP15" s="46"/>
      <c r="HLQ15" s="46"/>
      <c r="HLR15" s="16"/>
      <c r="HLS15" s="46"/>
      <c r="HLT15" s="16"/>
      <c r="HLU15" s="14"/>
      <c r="HLV15" s="15"/>
      <c r="HLW15" s="46"/>
      <c r="HLX15" s="46"/>
      <c r="HLY15" s="16"/>
      <c r="HLZ15" s="46"/>
      <c r="HMA15" s="16"/>
      <c r="HMB15" s="14"/>
      <c r="HMC15" s="15"/>
      <c r="HMD15" s="46"/>
      <c r="HME15" s="46"/>
      <c r="HMF15" s="16"/>
      <c r="HMG15" s="46"/>
      <c r="HMH15" s="16"/>
      <c r="HMI15" s="14"/>
      <c r="HMJ15" s="15"/>
      <c r="HMK15" s="46"/>
      <c r="HML15" s="46"/>
      <c r="HMM15" s="16"/>
      <c r="HMN15" s="46"/>
      <c r="HMO15" s="16"/>
      <c r="HMP15" s="14"/>
      <c r="HMQ15" s="15"/>
      <c r="HMR15" s="46"/>
      <c r="HMS15" s="46"/>
      <c r="HMT15" s="16"/>
      <c r="HMU15" s="46"/>
      <c r="HMV15" s="16"/>
      <c r="HMW15" s="14"/>
      <c r="HMX15" s="15"/>
      <c r="HMY15" s="46"/>
      <c r="HMZ15" s="46"/>
      <c r="HNA15" s="16"/>
      <c r="HNB15" s="46"/>
      <c r="HNC15" s="16"/>
      <c r="HND15" s="14"/>
      <c r="HNE15" s="15"/>
      <c r="HNF15" s="46"/>
      <c r="HNG15" s="46"/>
      <c r="HNH15" s="16"/>
      <c r="HNI15" s="46"/>
      <c r="HNJ15" s="16"/>
      <c r="HNK15" s="14"/>
      <c r="HNL15" s="15"/>
      <c r="HNM15" s="46"/>
      <c r="HNN15" s="46"/>
      <c r="HNO15" s="16"/>
      <c r="HNP15" s="46"/>
      <c r="HNQ15" s="16"/>
      <c r="HNR15" s="14"/>
      <c r="HNS15" s="15"/>
      <c r="HNT15" s="46"/>
      <c r="HNU15" s="46"/>
      <c r="HNV15" s="16"/>
      <c r="HNW15" s="46"/>
      <c r="HNX15" s="16"/>
      <c r="HNY15" s="14"/>
      <c r="HNZ15" s="15"/>
      <c r="HOA15" s="46"/>
      <c r="HOB15" s="46"/>
      <c r="HOC15" s="16"/>
      <c r="HOD15" s="46"/>
      <c r="HOE15" s="16"/>
      <c r="HOF15" s="14"/>
      <c r="HOG15" s="15"/>
      <c r="HOH15" s="46"/>
      <c r="HOI15" s="46"/>
      <c r="HOJ15" s="16"/>
      <c r="HOK15" s="46"/>
      <c r="HOL15" s="16"/>
      <c r="HOM15" s="14"/>
      <c r="HON15" s="15"/>
      <c r="HOO15" s="46"/>
      <c r="HOP15" s="46"/>
      <c r="HOQ15" s="16"/>
      <c r="HOR15" s="46"/>
      <c r="HOS15" s="16"/>
      <c r="HOT15" s="14"/>
      <c r="HOU15" s="15"/>
      <c r="HOV15" s="46"/>
      <c r="HOW15" s="46"/>
      <c r="HOX15" s="16"/>
      <c r="HOY15" s="46"/>
      <c r="HOZ15" s="16"/>
      <c r="HPA15" s="14"/>
      <c r="HPB15" s="15"/>
      <c r="HPC15" s="46"/>
      <c r="HPD15" s="46"/>
      <c r="HPE15" s="16"/>
      <c r="HPF15" s="46"/>
      <c r="HPG15" s="16"/>
      <c r="HPH15" s="14"/>
      <c r="HPI15" s="15"/>
      <c r="HPJ15" s="46"/>
      <c r="HPK15" s="46"/>
      <c r="HPL15" s="16"/>
      <c r="HPM15" s="46"/>
      <c r="HPN15" s="16"/>
      <c r="HPO15" s="14"/>
      <c r="HPP15" s="15"/>
      <c r="HPQ15" s="46"/>
      <c r="HPR15" s="46"/>
      <c r="HPS15" s="16"/>
      <c r="HPT15" s="46"/>
      <c r="HPU15" s="16"/>
      <c r="HPV15" s="14"/>
      <c r="HPW15" s="15"/>
      <c r="HPX15" s="46"/>
      <c r="HPY15" s="46"/>
      <c r="HPZ15" s="16"/>
      <c r="HQA15" s="46"/>
      <c r="HQB15" s="16"/>
      <c r="HQC15" s="14"/>
      <c r="HQD15" s="15"/>
      <c r="HQE15" s="46"/>
      <c r="HQF15" s="46"/>
      <c r="HQG15" s="16"/>
      <c r="HQH15" s="46"/>
      <c r="HQI15" s="16"/>
      <c r="HQJ15" s="14"/>
      <c r="HQK15" s="15"/>
      <c r="HQL15" s="46"/>
      <c r="HQM15" s="46"/>
      <c r="HQN15" s="16"/>
      <c r="HQO15" s="46"/>
      <c r="HQP15" s="16"/>
      <c r="HQQ15" s="14"/>
      <c r="HQR15" s="15"/>
      <c r="HQS15" s="46"/>
      <c r="HQT15" s="46"/>
      <c r="HQU15" s="16"/>
      <c r="HQV15" s="46"/>
      <c r="HQW15" s="16"/>
      <c r="HQX15" s="14"/>
      <c r="HQY15" s="15"/>
      <c r="HQZ15" s="46"/>
      <c r="HRA15" s="46"/>
      <c r="HRB15" s="16"/>
      <c r="HRC15" s="46"/>
      <c r="HRD15" s="16"/>
      <c r="HRE15" s="14"/>
      <c r="HRF15" s="15"/>
      <c r="HRG15" s="46"/>
      <c r="HRH15" s="46"/>
      <c r="HRI15" s="16"/>
      <c r="HRJ15" s="46"/>
      <c r="HRK15" s="16"/>
      <c r="HRL15" s="14"/>
      <c r="HRM15" s="15"/>
      <c r="HRN15" s="46"/>
      <c r="HRO15" s="46"/>
      <c r="HRP15" s="16"/>
      <c r="HRQ15" s="46"/>
      <c r="HRR15" s="16"/>
      <c r="HRS15" s="14"/>
      <c r="HRT15" s="15"/>
      <c r="HRU15" s="46"/>
      <c r="HRV15" s="46"/>
      <c r="HRW15" s="16"/>
      <c r="HRX15" s="46"/>
      <c r="HRY15" s="16"/>
      <c r="HRZ15" s="14"/>
      <c r="HSA15" s="15"/>
      <c r="HSB15" s="46"/>
      <c r="HSC15" s="46"/>
      <c r="HSD15" s="16"/>
      <c r="HSE15" s="46"/>
      <c r="HSF15" s="16"/>
      <c r="HSG15" s="14"/>
      <c r="HSH15" s="15"/>
      <c r="HSI15" s="46"/>
      <c r="HSJ15" s="46"/>
      <c r="HSK15" s="16"/>
      <c r="HSL15" s="46"/>
      <c r="HSM15" s="16"/>
      <c r="HSN15" s="14"/>
      <c r="HSO15" s="15"/>
      <c r="HSP15" s="46"/>
      <c r="HSQ15" s="46"/>
      <c r="HSR15" s="16"/>
      <c r="HSS15" s="46"/>
      <c r="HST15" s="16"/>
      <c r="HSU15" s="14"/>
      <c r="HSV15" s="15"/>
      <c r="HSW15" s="46"/>
      <c r="HSX15" s="46"/>
      <c r="HSY15" s="16"/>
      <c r="HSZ15" s="46"/>
      <c r="HTA15" s="16"/>
      <c r="HTB15" s="14"/>
      <c r="HTC15" s="15"/>
      <c r="HTD15" s="46"/>
      <c r="HTE15" s="46"/>
      <c r="HTF15" s="16"/>
      <c r="HTG15" s="46"/>
      <c r="HTH15" s="16"/>
      <c r="HTI15" s="14"/>
      <c r="HTJ15" s="15"/>
      <c r="HTK15" s="46"/>
      <c r="HTL15" s="46"/>
      <c r="HTM15" s="16"/>
      <c r="HTN15" s="46"/>
      <c r="HTO15" s="16"/>
      <c r="HTP15" s="14"/>
      <c r="HTQ15" s="15"/>
      <c r="HTR15" s="46"/>
      <c r="HTS15" s="46"/>
      <c r="HTT15" s="16"/>
      <c r="HTU15" s="46"/>
      <c r="HTV15" s="16"/>
      <c r="HTW15" s="14"/>
      <c r="HTX15" s="15"/>
      <c r="HTY15" s="46"/>
      <c r="HTZ15" s="46"/>
      <c r="HUA15" s="16"/>
      <c r="HUB15" s="46"/>
      <c r="HUC15" s="16"/>
      <c r="HUD15" s="14"/>
      <c r="HUE15" s="15"/>
      <c r="HUF15" s="46"/>
      <c r="HUG15" s="46"/>
      <c r="HUH15" s="16"/>
      <c r="HUI15" s="46"/>
      <c r="HUJ15" s="16"/>
      <c r="HUK15" s="14"/>
      <c r="HUL15" s="15"/>
      <c r="HUM15" s="46"/>
      <c r="HUN15" s="46"/>
      <c r="HUO15" s="16"/>
      <c r="HUP15" s="46"/>
      <c r="HUQ15" s="16"/>
      <c r="HUR15" s="14"/>
      <c r="HUS15" s="15"/>
      <c r="HUT15" s="46"/>
      <c r="HUU15" s="46"/>
      <c r="HUV15" s="16"/>
      <c r="HUW15" s="46"/>
      <c r="HUX15" s="16"/>
      <c r="HUY15" s="14"/>
      <c r="HUZ15" s="15"/>
      <c r="HVA15" s="46"/>
      <c r="HVB15" s="46"/>
      <c r="HVC15" s="16"/>
      <c r="HVD15" s="46"/>
      <c r="HVE15" s="16"/>
      <c r="HVF15" s="14"/>
      <c r="HVG15" s="15"/>
      <c r="HVH15" s="46"/>
      <c r="HVI15" s="46"/>
      <c r="HVJ15" s="16"/>
      <c r="HVK15" s="46"/>
      <c r="HVL15" s="16"/>
      <c r="HVM15" s="14"/>
      <c r="HVN15" s="15"/>
      <c r="HVO15" s="46"/>
      <c r="HVP15" s="46"/>
      <c r="HVQ15" s="16"/>
      <c r="HVR15" s="46"/>
      <c r="HVS15" s="16"/>
      <c r="HVT15" s="14"/>
      <c r="HVU15" s="15"/>
      <c r="HVV15" s="46"/>
      <c r="HVW15" s="46"/>
      <c r="HVX15" s="16"/>
      <c r="HVY15" s="46"/>
      <c r="HVZ15" s="16"/>
      <c r="HWA15" s="14"/>
      <c r="HWB15" s="15"/>
      <c r="HWC15" s="46"/>
      <c r="HWD15" s="46"/>
      <c r="HWE15" s="16"/>
      <c r="HWF15" s="46"/>
      <c r="HWG15" s="16"/>
      <c r="HWH15" s="14"/>
      <c r="HWI15" s="15"/>
      <c r="HWJ15" s="46"/>
      <c r="HWK15" s="46"/>
      <c r="HWL15" s="16"/>
      <c r="HWM15" s="46"/>
      <c r="HWN15" s="16"/>
      <c r="HWO15" s="14"/>
      <c r="HWP15" s="15"/>
      <c r="HWQ15" s="46"/>
      <c r="HWR15" s="46"/>
      <c r="HWS15" s="16"/>
      <c r="HWT15" s="46"/>
      <c r="HWU15" s="16"/>
      <c r="HWV15" s="14"/>
      <c r="HWW15" s="15"/>
      <c r="HWX15" s="46"/>
      <c r="HWY15" s="46"/>
      <c r="HWZ15" s="16"/>
      <c r="HXA15" s="46"/>
      <c r="HXB15" s="16"/>
      <c r="HXC15" s="14"/>
      <c r="HXD15" s="15"/>
      <c r="HXE15" s="46"/>
      <c r="HXF15" s="46"/>
      <c r="HXG15" s="16"/>
      <c r="HXH15" s="46"/>
      <c r="HXI15" s="16"/>
      <c r="HXJ15" s="14"/>
      <c r="HXK15" s="15"/>
      <c r="HXL15" s="46"/>
      <c r="HXM15" s="46"/>
      <c r="HXN15" s="16"/>
      <c r="HXO15" s="46"/>
      <c r="HXP15" s="16"/>
      <c r="HXQ15" s="14"/>
      <c r="HXR15" s="15"/>
      <c r="HXS15" s="46"/>
      <c r="HXT15" s="46"/>
      <c r="HXU15" s="16"/>
      <c r="HXV15" s="46"/>
      <c r="HXW15" s="16"/>
      <c r="HXX15" s="14"/>
      <c r="HXY15" s="15"/>
      <c r="HXZ15" s="46"/>
      <c r="HYA15" s="46"/>
      <c r="HYB15" s="16"/>
      <c r="HYC15" s="46"/>
      <c r="HYD15" s="16"/>
      <c r="HYE15" s="14"/>
      <c r="HYF15" s="15"/>
      <c r="HYG15" s="46"/>
      <c r="HYH15" s="46"/>
      <c r="HYI15" s="16"/>
      <c r="HYJ15" s="46"/>
      <c r="HYK15" s="16"/>
      <c r="HYL15" s="14"/>
      <c r="HYM15" s="15"/>
      <c r="HYN15" s="46"/>
      <c r="HYO15" s="46"/>
      <c r="HYP15" s="16"/>
      <c r="HYQ15" s="46"/>
      <c r="HYR15" s="16"/>
      <c r="HYS15" s="14"/>
      <c r="HYT15" s="15"/>
      <c r="HYU15" s="46"/>
      <c r="HYV15" s="46"/>
      <c r="HYW15" s="16"/>
      <c r="HYX15" s="46"/>
      <c r="HYY15" s="16"/>
      <c r="HYZ15" s="14"/>
      <c r="HZA15" s="15"/>
      <c r="HZB15" s="46"/>
      <c r="HZC15" s="46"/>
      <c r="HZD15" s="16"/>
      <c r="HZE15" s="46"/>
      <c r="HZF15" s="16"/>
      <c r="HZG15" s="14"/>
      <c r="HZH15" s="15"/>
      <c r="HZI15" s="46"/>
      <c r="HZJ15" s="46"/>
      <c r="HZK15" s="16"/>
      <c r="HZL15" s="46"/>
      <c r="HZM15" s="16"/>
      <c r="HZN15" s="14"/>
      <c r="HZO15" s="15"/>
      <c r="HZP15" s="46"/>
      <c r="HZQ15" s="46"/>
      <c r="HZR15" s="16"/>
      <c r="HZS15" s="46"/>
      <c r="HZT15" s="16"/>
      <c r="HZU15" s="14"/>
      <c r="HZV15" s="15"/>
      <c r="HZW15" s="46"/>
      <c r="HZX15" s="46"/>
      <c r="HZY15" s="16"/>
      <c r="HZZ15" s="46"/>
      <c r="IAA15" s="16"/>
      <c r="IAB15" s="14"/>
      <c r="IAC15" s="15"/>
      <c r="IAD15" s="46"/>
      <c r="IAE15" s="46"/>
      <c r="IAF15" s="16"/>
      <c r="IAG15" s="46"/>
      <c r="IAH15" s="16"/>
      <c r="IAI15" s="14"/>
      <c r="IAJ15" s="15"/>
      <c r="IAK15" s="46"/>
      <c r="IAL15" s="46"/>
      <c r="IAM15" s="16"/>
      <c r="IAN15" s="46"/>
      <c r="IAO15" s="16"/>
      <c r="IAP15" s="14"/>
      <c r="IAQ15" s="15"/>
      <c r="IAR15" s="46"/>
      <c r="IAS15" s="46"/>
      <c r="IAT15" s="16"/>
      <c r="IAU15" s="46"/>
      <c r="IAV15" s="16"/>
      <c r="IAW15" s="14"/>
      <c r="IAX15" s="15"/>
      <c r="IAY15" s="46"/>
      <c r="IAZ15" s="46"/>
      <c r="IBA15" s="16"/>
      <c r="IBB15" s="46"/>
      <c r="IBC15" s="16"/>
      <c r="IBD15" s="14"/>
      <c r="IBE15" s="15"/>
      <c r="IBF15" s="46"/>
      <c r="IBG15" s="46"/>
      <c r="IBH15" s="16"/>
      <c r="IBI15" s="46"/>
      <c r="IBJ15" s="16"/>
      <c r="IBK15" s="14"/>
      <c r="IBL15" s="15"/>
      <c r="IBM15" s="46"/>
      <c r="IBN15" s="46"/>
      <c r="IBO15" s="16"/>
      <c r="IBP15" s="46"/>
      <c r="IBQ15" s="16"/>
      <c r="IBR15" s="14"/>
      <c r="IBS15" s="15"/>
      <c r="IBT15" s="46"/>
      <c r="IBU15" s="46"/>
      <c r="IBV15" s="16"/>
      <c r="IBW15" s="46"/>
      <c r="IBX15" s="16"/>
      <c r="IBY15" s="14"/>
      <c r="IBZ15" s="15"/>
      <c r="ICA15" s="46"/>
      <c r="ICB15" s="46"/>
      <c r="ICC15" s="16"/>
      <c r="ICD15" s="46"/>
      <c r="ICE15" s="16"/>
      <c r="ICF15" s="14"/>
      <c r="ICG15" s="15"/>
      <c r="ICH15" s="46"/>
      <c r="ICI15" s="46"/>
      <c r="ICJ15" s="16"/>
      <c r="ICK15" s="46"/>
      <c r="ICL15" s="16"/>
      <c r="ICM15" s="14"/>
      <c r="ICN15" s="15"/>
      <c r="ICO15" s="46"/>
      <c r="ICP15" s="46"/>
      <c r="ICQ15" s="16"/>
      <c r="ICR15" s="46"/>
      <c r="ICS15" s="16"/>
      <c r="ICT15" s="14"/>
      <c r="ICU15" s="15"/>
      <c r="ICV15" s="46"/>
      <c r="ICW15" s="46"/>
      <c r="ICX15" s="16"/>
      <c r="ICY15" s="46"/>
      <c r="ICZ15" s="16"/>
      <c r="IDA15" s="14"/>
      <c r="IDB15" s="15"/>
      <c r="IDC15" s="46"/>
      <c r="IDD15" s="46"/>
      <c r="IDE15" s="16"/>
      <c r="IDF15" s="46"/>
      <c r="IDG15" s="16"/>
      <c r="IDH15" s="14"/>
      <c r="IDI15" s="15"/>
      <c r="IDJ15" s="46"/>
      <c r="IDK15" s="46"/>
      <c r="IDL15" s="16"/>
      <c r="IDM15" s="46"/>
      <c r="IDN15" s="16"/>
      <c r="IDO15" s="14"/>
      <c r="IDP15" s="15"/>
      <c r="IDQ15" s="46"/>
      <c r="IDR15" s="46"/>
      <c r="IDS15" s="16"/>
      <c r="IDT15" s="46"/>
      <c r="IDU15" s="16"/>
      <c r="IDV15" s="14"/>
      <c r="IDW15" s="15"/>
      <c r="IDX15" s="46"/>
      <c r="IDY15" s="46"/>
      <c r="IDZ15" s="16"/>
      <c r="IEA15" s="46"/>
      <c r="IEB15" s="16"/>
      <c r="IEC15" s="14"/>
      <c r="IED15" s="15"/>
      <c r="IEE15" s="46"/>
      <c r="IEF15" s="46"/>
      <c r="IEG15" s="16"/>
      <c r="IEH15" s="46"/>
      <c r="IEI15" s="16"/>
      <c r="IEJ15" s="14"/>
      <c r="IEK15" s="15"/>
      <c r="IEL15" s="46"/>
      <c r="IEM15" s="46"/>
      <c r="IEN15" s="16"/>
      <c r="IEO15" s="46"/>
      <c r="IEP15" s="16"/>
      <c r="IEQ15" s="14"/>
      <c r="IER15" s="15"/>
      <c r="IES15" s="46"/>
      <c r="IET15" s="46"/>
      <c r="IEU15" s="16"/>
      <c r="IEV15" s="46"/>
      <c r="IEW15" s="16"/>
      <c r="IEX15" s="14"/>
      <c r="IEY15" s="15"/>
      <c r="IEZ15" s="46"/>
      <c r="IFA15" s="46"/>
      <c r="IFB15" s="16"/>
      <c r="IFC15" s="46"/>
      <c r="IFD15" s="16"/>
      <c r="IFE15" s="14"/>
      <c r="IFF15" s="15"/>
      <c r="IFG15" s="46"/>
      <c r="IFH15" s="46"/>
      <c r="IFI15" s="16"/>
      <c r="IFJ15" s="46"/>
      <c r="IFK15" s="16"/>
      <c r="IFL15" s="14"/>
      <c r="IFM15" s="15"/>
      <c r="IFN15" s="46"/>
      <c r="IFO15" s="46"/>
      <c r="IFP15" s="16"/>
      <c r="IFQ15" s="46"/>
      <c r="IFR15" s="16"/>
      <c r="IFS15" s="14"/>
      <c r="IFT15" s="15"/>
      <c r="IFU15" s="46"/>
      <c r="IFV15" s="46"/>
      <c r="IFW15" s="16"/>
      <c r="IFX15" s="46"/>
      <c r="IFY15" s="16"/>
      <c r="IFZ15" s="14"/>
      <c r="IGA15" s="15"/>
      <c r="IGB15" s="46"/>
      <c r="IGC15" s="46"/>
      <c r="IGD15" s="16"/>
      <c r="IGE15" s="46"/>
      <c r="IGF15" s="16"/>
      <c r="IGG15" s="14"/>
      <c r="IGH15" s="15"/>
      <c r="IGI15" s="46"/>
      <c r="IGJ15" s="46"/>
      <c r="IGK15" s="16"/>
      <c r="IGL15" s="46"/>
      <c r="IGM15" s="16"/>
      <c r="IGN15" s="14"/>
      <c r="IGO15" s="15"/>
      <c r="IGP15" s="46"/>
      <c r="IGQ15" s="46"/>
      <c r="IGR15" s="16"/>
      <c r="IGS15" s="46"/>
      <c r="IGT15" s="16"/>
      <c r="IGU15" s="14"/>
      <c r="IGV15" s="15"/>
      <c r="IGW15" s="46"/>
      <c r="IGX15" s="46"/>
      <c r="IGY15" s="16"/>
      <c r="IGZ15" s="46"/>
      <c r="IHA15" s="16"/>
      <c r="IHB15" s="14"/>
      <c r="IHC15" s="15"/>
      <c r="IHD15" s="46"/>
      <c r="IHE15" s="46"/>
      <c r="IHF15" s="16"/>
      <c r="IHG15" s="46"/>
      <c r="IHH15" s="16"/>
      <c r="IHI15" s="14"/>
      <c r="IHJ15" s="15"/>
      <c r="IHK15" s="46"/>
      <c r="IHL15" s="46"/>
      <c r="IHM15" s="16"/>
      <c r="IHN15" s="46"/>
      <c r="IHO15" s="16"/>
      <c r="IHP15" s="14"/>
      <c r="IHQ15" s="15"/>
      <c r="IHR15" s="46"/>
      <c r="IHS15" s="46"/>
      <c r="IHT15" s="16"/>
      <c r="IHU15" s="46"/>
      <c r="IHV15" s="16"/>
      <c r="IHW15" s="14"/>
      <c r="IHX15" s="15"/>
      <c r="IHY15" s="46"/>
      <c r="IHZ15" s="46"/>
      <c r="IIA15" s="16"/>
      <c r="IIB15" s="46"/>
      <c r="IIC15" s="16"/>
      <c r="IID15" s="14"/>
      <c r="IIE15" s="15"/>
      <c r="IIF15" s="46"/>
      <c r="IIG15" s="46"/>
      <c r="IIH15" s="16"/>
      <c r="III15" s="46"/>
      <c r="IIJ15" s="16"/>
      <c r="IIK15" s="14"/>
      <c r="IIL15" s="15"/>
      <c r="IIM15" s="46"/>
      <c r="IIN15" s="46"/>
      <c r="IIO15" s="16"/>
      <c r="IIP15" s="46"/>
      <c r="IIQ15" s="16"/>
      <c r="IIR15" s="14"/>
      <c r="IIS15" s="15"/>
      <c r="IIT15" s="46"/>
      <c r="IIU15" s="46"/>
      <c r="IIV15" s="16"/>
      <c r="IIW15" s="46"/>
      <c r="IIX15" s="16"/>
      <c r="IIY15" s="14"/>
      <c r="IIZ15" s="15"/>
      <c r="IJA15" s="46"/>
      <c r="IJB15" s="46"/>
      <c r="IJC15" s="16"/>
      <c r="IJD15" s="46"/>
      <c r="IJE15" s="16"/>
      <c r="IJF15" s="14"/>
      <c r="IJG15" s="15"/>
      <c r="IJH15" s="46"/>
      <c r="IJI15" s="46"/>
      <c r="IJJ15" s="16"/>
      <c r="IJK15" s="46"/>
      <c r="IJL15" s="16"/>
      <c r="IJM15" s="14"/>
      <c r="IJN15" s="15"/>
      <c r="IJO15" s="46"/>
      <c r="IJP15" s="46"/>
      <c r="IJQ15" s="16"/>
      <c r="IJR15" s="46"/>
      <c r="IJS15" s="16"/>
      <c r="IJT15" s="14"/>
      <c r="IJU15" s="15"/>
      <c r="IJV15" s="46"/>
      <c r="IJW15" s="46"/>
      <c r="IJX15" s="16"/>
      <c r="IJY15" s="46"/>
      <c r="IJZ15" s="16"/>
      <c r="IKA15" s="14"/>
      <c r="IKB15" s="15"/>
      <c r="IKC15" s="46"/>
      <c r="IKD15" s="46"/>
      <c r="IKE15" s="16"/>
      <c r="IKF15" s="46"/>
      <c r="IKG15" s="16"/>
      <c r="IKH15" s="14"/>
      <c r="IKI15" s="15"/>
      <c r="IKJ15" s="46"/>
      <c r="IKK15" s="46"/>
      <c r="IKL15" s="16"/>
      <c r="IKM15" s="46"/>
      <c r="IKN15" s="16"/>
      <c r="IKO15" s="14"/>
      <c r="IKP15" s="15"/>
      <c r="IKQ15" s="46"/>
      <c r="IKR15" s="46"/>
      <c r="IKS15" s="16"/>
      <c r="IKT15" s="46"/>
      <c r="IKU15" s="16"/>
      <c r="IKV15" s="14"/>
      <c r="IKW15" s="15"/>
      <c r="IKX15" s="46"/>
      <c r="IKY15" s="46"/>
      <c r="IKZ15" s="16"/>
      <c r="ILA15" s="46"/>
      <c r="ILB15" s="16"/>
      <c r="ILC15" s="14"/>
      <c r="ILD15" s="15"/>
      <c r="ILE15" s="46"/>
      <c r="ILF15" s="46"/>
      <c r="ILG15" s="16"/>
      <c r="ILH15" s="46"/>
      <c r="ILI15" s="16"/>
      <c r="ILJ15" s="14"/>
      <c r="ILK15" s="15"/>
      <c r="ILL15" s="46"/>
      <c r="ILM15" s="46"/>
      <c r="ILN15" s="16"/>
      <c r="ILO15" s="46"/>
      <c r="ILP15" s="16"/>
      <c r="ILQ15" s="14"/>
      <c r="ILR15" s="15"/>
      <c r="ILS15" s="46"/>
      <c r="ILT15" s="46"/>
      <c r="ILU15" s="16"/>
      <c r="ILV15" s="46"/>
      <c r="ILW15" s="16"/>
      <c r="ILX15" s="14"/>
      <c r="ILY15" s="15"/>
      <c r="ILZ15" s="46"/>
      <c r="IMA15" s="46"/>
      <c r="IMB15" s="16"/>
      <c r="IMC15" s="46"/>
      <c r="IMD15" s="16"/>
      <c r="IME15" s="14"/>
      <c r="IMF15" s="15"/>
      <c r="IMG15" s="46"/>
      <c r="IMH15" s="46"/>
      <c r="IMI15" s="16"/>
      <c r="IMJ15" s="46"/>
      <c r="IMK15" s="16"/>
      <c r="IML15" s="14"/>
      <c r="IMM15" s="15"/>
      <c r="IMN15" s="46"/>
      <c r="IMO15" s="46"/>
      <c r="IMP15" s="16"/>
      <c r="IMQ15" s="46"/>
      <c r="IMR15" s="16"/>
      <c r="IMS15" s="14"/>
      <c r="IMT15" s="15"/>
      <c r="IMU15" s="46"/>
      <c r="IMV15" s="46"/>
      <c r="IMW15" s="16"/>
      <c r="IMX15" s="46"/>
      <c r="IMY15" s="16"/>
      <c r="IMZ15" s="14"/>
      <c r="INA15" s="15"/>
      <c r="INB15" s="46"/>
      <c r="INC15" s="46"/>
      <c r="IND15" s="16"/>
      <c r="INE15" s="46"/>
      <c r="INF15" s="16"/>
      <c r="ING15" s="14"/>
      <c r="INH15" s="15"/>
      <c r="INI15" s="46"/>
      <c r="INJ15" s="46"/>
      <c r="INK15" s="16"/>
      <c r="INL15" s="46"/>
      <c r="INM15" s="16"/>
      <c r="INN15" s="14"/>
      <c r="INO15" s="15"/>
      <c r="INP15" s="46"/>
      <c r="INQ15" s="46"/>
      <c r="INR15" s="16"/>
      <c r="INS15" s="46"/>
      <c r="INT15" s="16"/>
      <c r="INU15" s="14"/>
      <c r="INV15" s="15"/>
      <c r="INW15" s="46"/>
      <c r="INX15" s="46"/>
      <c r="INY15" s="16"/>
      <c r="INZ15" s="46"/>
      <c r="IOA15" s="16"/>
      <c r="IOB15" s="14"/>
      <c r="IOC15" s="15"/>
      <c r="IOD15" s="46"/>
      <c r="IOE15" s="46"/>
      <c r="IOF15" s="16"/>
      <c r="IOG15" s="46"/>
      <c r="IOH15" s="16"/>
      <c r="IOI15" s="14"/>
      <c r="IOJ15" s="15"/>
      <c r="IOK15" s="46"/>
      <c r="IOL15" s="46"/>
      <c r="IOM15" s="16"/>
      <c r="ION15" s="46"/>
      <c r="IOO15" s="16"/>
      <c r="IOP15" s="14"/>
      <c r="IOQ15" s="15"/>
      <c r="IOR15" s="46"/>
      <c r="IOS15" s="46"/>
      <c r="IOT15" s="16"/>
      <c r="IOU15" s="46"/>
      <c r="IOV15" s="16"/>
      <c r="IOW15" s="14"/>
      <c r="IOX15" s="15"/>
      <c r="IOY15" s="46"/>
      <c r="IOZ15" s="46"/>
      <c r="IPA15" s="16"/>
      <c r="IPB15" s="46"/>
      <c r="IPC15" s="16"/>
      <c r="IPD15" s="14"/>
      <c r="IPE15" s="15"/>
      <c r="IPF15" s="46"/>
      <c r="IPG15" s="46"/>
      <c r="IPH15" s="16"/>
      <c r="IPI15" s="46"/>
      <c r="IPJ15" s="16"/>
      <c r="IPK15" s="14"/>
      <c r="IPL15" s="15"/>
      <c r="IPM15" s="46"/>
      <c r="IPN15" s="46"/>
      <c r="IPO15" s="16"/>
      <c r="IPP15" s="46"/>
      <c r="IPQ15" s="16"/>
      <c r="IPR15" s="14"/>
      <c r="IPS15" s="15"/>
      <c r="IPT15" s="46"/>
      <c r="IPU15" s="46"/>
      <c r="IPV15" s="16"/>
      <c r="IPW15" s="46"/>
      <c r="IPX15" s="16"/>
      <c r="IPY15" s="14"/>
      <c r="IPZ15" s="15"/>
      <c r="IQA15" s="46"/>
      <c r="IQB15" s="46"/>
      <c r="IQC15" s="16"/>
      <c r="IQD15" s="46"/>
      <c r="IQE15" s="16"/>
      <c r="IQF15" s="14"/>
      <c r="IQG15" s="15"/>
      <c r="IQH15" s="46"/>
      <c r="IQI15" s="46"/>
      <c r="IQJ15" s="16"/>
      <c r="IQK15" s="46"/>
      <c r="IQL15" s="16"/>
      <c r="IQM15" s="14"/>
      <c r="IQN15" s="15"/>
      <c r="IQO15" s="46"/>
      <c r="IQP15" s="46"/>
      <c r="IQQ15" s="16"/>
      <c r="IQR15" s="46"/>
      <c r="IQS15" s="16"/>
      <c r="IQT15" s="14"/>
      <c r="IQU15" s="15"/>
      <c r="IQV15" s="46"/>
      <c r="IQW15" s="46"/>
      <c r="IQX15" s="16"/>
      <c r="IQY15" s="46"/>
      <c r="IQZ15" s="16"/>
      <c r="IRA15" s="14"/>
      <c r="IRB15" s="15"/>
      <c r="IRC15" s="46"/>
      <c r="IRD15" s="46"/>
      <c r="IRE15" s="16"/>
      <c r="IRF15" s="46"/>
      <c r="IRG15" s="16"/>
      <c r="IRH15" s="14"/>
      <c r="IRI15" s="15"/>
      <c r="IRJ15" s="46"/>
      <c r="IRK15" s="46"/>
      <c r="IRL15" s="16"/>
      <c r="IRM15" s="46"/>
      <c r="IRN15" s="16"/>
      <c r="IRO15" s="14"/>
      <c r="IRP15" s="15"/>
      <c r="IRQ15" s="46"/>
      <c r="IRR15" s="46"/>
      <c r="IRS15" s="16"/>
      <c r="IRT15" s="46"/>
      <c r="IRU15" s="16"/>
      <c r="IRV15" s="14"/>
      <c r="IRW15" s="15"/>
      <c r="IRX15" s="46"/>
      <c r="IRY15" s="46"/>
      <c r="IRZ15" s="16"/>
      <c r="ISA15" s="46"/>
      <c r="ISB15" s="16"/>
      <c r="ISC15" s="14"/>
      <c r="ISD15" s="15"/>
      <c r="ISE15" s="46"/>
      <c r="ISF15" s="46"/>
      <c r="ISG15" s="16"/>
      <c r="ISH15" s="46"/>
      <c r="ISI15" s="16"/>
      <c r="ISJ15" s="14"/>
      <c r="ISK15" s="15"/>
      <c r="ISL15" s="46"/>
      <c r="ISM15" s="46"/>
      <c r="ISN15" s="16"/>
      <c r="ISO15" s="46"/>
      <c r="ISP15" s="16"/>
      <c r="ISQ15" s="14"/>
      <c r="ISR15" s="15"/>
      <c r="ISS15" s="46"/>
      <c r="IST15" s="46"/>
      <c r="ISU15" s="16"/>
      <c r="ISV15" s="46"/>
      <c r="ISW15" s="16"/>
      <c r="ISX15" s="14"/>
      <c r="ISY15" s="15"/>
      <c r="ISZ15" s="46"/>
      <c r="ITA15" s="46"/>
      <c r="ITB15" s="16"/>
      <c r="ITC15" s="46"/>
      <c r="ITD15" s="16"/>
      <c r="ITE15" s="14"/>
      <c r="ITF15" s="15"/>
      <c r="ITG15" s="46"/>
      <c r="ITH15" s="46"/>
      <c r="ITI15" s="16"/>
      <c r="ITJ15" s="46"/>
      <c r="ITK15" s="16"/>
      <c r="ITL15" s="14"/>
      <c r="ITM15" s="15"/>
      <c r="ITN15" s="46"/>
      <c r="ITO15" s="46"/>
      <c r="ITP15" s="16"/>
      <c r="ITQ15" s="46"/>
      <c r="ITR15" s="16"/>
      <c r="ITS15" s="14"/>
      <c r="ITT15" s="15"/>
      <c r="ITU15" s="46"/>
      <c r="ITV15" s="46"/>
      <c r="ITW15" s="16"/>
      <c r="ITX15" s="46"/>
      <c r="ITY15" s="16"/>
      <c r="ITZ15" s="14"/>
      <c r="IUA15" s="15"/>
      <c r="IUB15" s="46"/>
      <c r="IUC15" s="46"/>
      <c r="IUD15" s="16"/>
      <c r="IUE15" s="46"/>
      <c r="IUF15" s="16"/>
      <c r="IUG15" s="14"/>
      <c r="IUH15" s="15"/>
      <c r="IUI15" s="46"/>
      <c r="IUJ15" s="46"/>
      <c r="IUK15" s="16"/>
      <c r="IUL15" s="46"/>
      <c r="IUM15" s="16"/>
      <c r="IUN15" s="14"/>
      <c r="IUO15" s="15"/>
      <c r="IUP15" s="46"/>
      <c r="IUQ15" s="46"/>
      <c r="IUR15" s="16"/>
      <c r="IUS15" s="46"/>
      <c r="IUT15" s="16"/>
      <c r="IUU15" s="14"/>
      <c r="IUV15" s="15"/>
      <c r="IUW15" s="46"/>
      <c r="IUX15" s="46"/>
      <c r="IUY15" s="16"/>
      <c r="IUZ15" s="46"/>
      <c r="IVA15" s="16"/>
      <c r="IVB15" s="14"/>
      <c r="IVC15" s="15"/>
      <c r="IVD15" s="46"/>
      <c r="IVE15" s="46"/>
      <c r="IVF15" s="16"/>
      <c r="IVG15" s="46"/>
      <c r="IVH15" s="16"/>
      <c r="IVI15" s="14"/>
      <c r="IVJ15" s="15"/>
      <c r="IVK15" s="46"/>
      <c r="IVL15" s="46"/>
      <c r="IVM15" s="16"/>
      <c r="IVN15" s="46"/>
      <c r="IVO15" s="16"/>
      <c r="IVP15" s="14"/>
      <c r="IVQ15" s="15"/>
      <c r="IVR15" s="46"/>
      <c r="IVS15" s="46"/>
      <c r="IVT15" s="16"/>
      <c r="IVU15" s="46"/>
      <c r="IVV15" s="16"/>
      <c r="IVW15" s="14"/>
      <c r="IVX15" s="15"/>
      <c r="IVY15" s="46"/>
      <c r="IVZ15" s="46"/>
      <c r="IWA15" s="16"/>
      <c r="IWB15" s="46"/>
      <c r="IWC15" s="16"/>
      <c r="IWD15" s="14"/>
      <c r="IWE15" s="15"/>
      <c r="IWF15" s="46"/>
      <c r="IWG15" s="46"/>
      <c r="IWH15" s="16"/>
      <c r="IWI15" s="46"/>
      <c r="IWJ15" s="16"/>
      <c r="IWK15" s="14"/>
      <c r="IWL15" s="15"/>
      <c r="IWM15" s="46"/>
      <c r="IWN15" s="46"/>
      <c r="IWO15" s="16"/>
      <c r="IWP15" s="46"/>
      <c r="IWQ15" s="16"/>
      <c r="IWR15" s="14"/>
      <c r="IWS15" s="15"/>
      <c r="IWT15" s="46"/>
      <c r="IWU15" s="46"/>
      <c r="IWV15" s="16"/>
      <c r="IWW15" s="46"/>
      <c r="IWX15" s="16"/>
      <c r="IWY15" s="14"/>
      <c r="IWZ15" s="15"/>
      <c r="IXA15" s="46"/>
      <c r="IXB15" s="46"/>
      <c r="IXC15" s="16"/>
      <c r="IXD15" s="46"/>
      <c r="IXE15" s="16"/>
      <c r="IXF15" s="14"/>
      <c r="IXG15" s="15"/>
      <c r="IXH15" s="46"/>
      <c r="IXI15" s="46"/>
      <c r="IXJ15" s="16"/>
      <c r="IXK15" s="46"/>
      <c r="IXL15" s="16"/>
      <c r="IXM15" s="14"/>
      <c r="IXN15" s="15"/>
      <c r="IXO15" s="46"/>
      <c r="IXP15" s="46"/>
      <c r="IXQ15" s="16"/>
      <c r="IXR15" s="46"/>
      <c r="IXS15" s="16"/>
      <c r="IXT15" s="14"/>
      <c r="IXU15" s="15"/>
      <c r="IXV15" s="46"/>
      <c r="IXW15" s="46"/>
      <c r="IXX15" s="16"/>
      <c r="IXY15" s="46"/>
      <c r="IXZ15" s="16"/>
      <c r="IYA15" s="14"/>
      <c r="IYB15" s="15"/>
      <c r="IYC15" s="46"/>
      <c r="IYD15" s="46"/>
      <c r="IYE15" s="16"/>
      <c r="IYF15" s="46"/>
      <c r="IYG15" s="16"/>
      <c r="IYH15" s="14"/>
      <c r="IYI15" s="15"/>
      <c r="IYJ15" s="46"/>
      <c r="IYK15" s="46"/>
      <c r="IYL15" s="16"/>
      <c r="IYM15" s="46"/>
      <c r="IYN15" s="16"/>
      <c r="IYO15" s="14"/>
      <c r="IYP15" s="15"/>
      <c r="IYQ15" s="46"/>
      <c r="IYR15" s="46"/>
      <c r="IYS15" s="16"/>
      <c r="IYT15" s="46"/>
      <c r="IYU15" s="16"/>
      <c r="IYV15" s="14"/>
      <c r="IYW15" s="15"/>
      <c r="IYX15" s="46"/>
      <c r="IYY15" s="46"/>
      <c r="IYZ15" s="16"/>
      <c r="IZA15" s="46"/>
      <c r="IZB15" s="16"/>
      <c r="IZC15" s="14"/>
      <c r="IZD15" s="15"/>
      <c r="IZE15" s="46"/>
      <c r="IZF15" s="46"/>
      <c r="IZG15" s="16"/>
      <c r="IZH15" s="46"/>
      <c r="IZI15" s="16"/>
      <c r="IZJ15" s="14"/>
      <c r="IZK15" s="15"/>
      <c r="IZL15" s="46"/>
      <c r="IZM15" s="46"/>
      <c r="IZN15" s="16"/>
      <c r="IZO15" s="46"/>
      <c r="IZP15" s="16"/>
      <c r="IZQ15" s="14"/>
      <c r="IZR15" s="15"/>
      <c r="IZS15" s="46"/>
      <c r="IZT15" s="46"/>
      <c r="IZU15" s="16"/>
      <c r="IZV15" s="46"/>
      <c r="IZW15" s="16"/>
      <c r="IZX15" s="14"/>
      <c r="IZY15" s="15"/>
      <c r="IZZ15" s="46"/>
      <c r="JAA15" s="46"/>
      <c r="JAB15" s="16"/>
      <c r="JAC15" s="46"/>
      <c r="JAD15" s="16"/>
      <c r="JAE15" s="14"/>
      <c r="JAF15" s="15"/>
      <c r="JAG15" s="46"/>
      <c r="JAH15" s="46"/>
      <c r="JAI15" s="16"/>
      <c r="JAJ15" s="46"/>
      <c r="JAK15" s="16"/>
      <c r="JAL15" s="14"/>
      <c r="JAM15" s="15"/>
      <c r="JAN15" s="46"/>
      <c r="JAO15" s="46"/>
      <c r="JAP15" s="16"/>
      <c r="JAQ15" s="46"/>
      <c r="JAR15" s="16"/>
      <c r="JAS15" s="14"/>
      <c r="JAT15" s="15"/>
      <c r="JAU15" s="46"/>
      <c r="JAV15" s="46"/>
      <c r="JAW15" s="16"/>
      <c r="JAX15" s="46"/>
      <c r="JAY15" s="16"/>
      <c r="JAZ15" s="14"/>
      <c r="JBA15" s="15"/>
      <c r="JBB15" s="46"/>
      <c r="JBC15" s="46"/>
      <c r="JBD15" s="16"/>
      <c r="JBE15" s="46"/>
      <c r="JBF15" s="16"/>
      <c r="JBG15" s="14"/>
      <c r="JBH15" s="15"/>
      <c r="JBI15" s="46"/>
      <c r="JBJ15" s="46"/>
      <c r="JBK15" s="16"/>
      <c r="JBL15" s="46"/>
      <c r="JBM15" s="16"/>
      <c r="JBN15" s="14"/>
      <c r="JBO15" s="15"/>
      <c r="JBP15" s="46"/>
      <c r="JBQ15" s="46"/>
      <c r="JBR15" s="16"/>
      <c r="JBS15" s="46"/>
      <c r="JBT15" s="16"/>
      <c r="JBU15" s="14"/>
      <c r="JBV15" s="15"/>
      <c r="JBW15" s="46"/>
      <c r="JBX15" s="46"/>
      <c r="JBY15" s="16"/>
      <c r="JBZ15" s="46"/>
      <c r="JCA15" s="16"/>
      <c r="JCB15" s="14"/>
      <c r="JCC15" s="15"/>
      <c r="JCD15" s="46"/>
      <c r="JCE15" s="46"/>
      <c r="JCF15" s="16"/>
      <c r="JCG15" s="46"/>
      <c r="JCH15" s="16"/>
      <c r="JCI15" s="14"/>
      <c r="JCJ15" s="15"/>
      <c r="JCK15" s="46"/>
      <c r="JCL15" s="46"/>
      <c r="JCM15" s="16"/>
      <c r="JCN15" s="46"/>
      <c r="JCO15" s="16"/>
      <c r="JCP15" s="14"/>
      <c r="JCQ15" s="15"/>
      <c r="JCR15" s="46"/>
      <c r="JCS15" s="46"/>
      <c r="JCT15" s="16"/>
      <c r="JCU15" s="46"/>
      <c r="JCV15" s="16"/>
      <c r="JCW15" s="14"/>
      <c r="JCX15" s="15"/>
      <c r="JCY15" s="46"/>
      <c r="JCZ15" s="46"/>
      <c r="JDA15" s="16"/>
      <c r="JDB15" s="46"/>
      <c r="JDC15" s="16"/>
      <c r="JDD15" s="14"/>
      <c r="JDE15" s="15"/>
      <c r="JDF15" s="46"/>
      <c r="JDG15" s="46"/>
      <c r="JDH15" s="16"/>
      <c r="JDI15" s="46"/>
      <c r="JDJ15" s="16"/>
      <c r="JDK15" s="14"/>
      <c r="JDL15" s="15"/>
      <c r="JDM15" s="46"/>
      <c r="JDN15" s="46"/>
      <c r="JDO15" s="16"/>
      <c r="JDP15" s="46"/>
      <c r="JDQ15" s="16"/>
      <c r="JDR15" s="14"/>
      <c r="JDS15" s="15"/>
      <c r="JDT15" s="46"/>
      <c r="JDU15" s="46"/>
      <c r="JDV15" s="16"/>
      <c r="JDW15" s="46"/>
      <c r="JDX15" s="16"/>
      <c r="JDY15" s="14"/>
      <c r="JDZ15" s="15"/>
      <c r="JEA15" s="46"/>
      <c r="JEB15" s="46"/>
      <c r="JEC15" s="16"/>
      <c r="JED15" s="46"/>
      <c r="JEE15" s="16"/>
      <c r="JEF15" s="14"/>
      <c r="JEG15" s="15"/>
      <c r="JEH15" s="46"/>
      <c r="JEI15" s="46"/>
      <c r="JEJ15" s="16"/>
      <c r="JEK15" s="46"/>
      <c r="JEL15" s="16"/>
      <c r="JEM15" s="14"/>
      <c r="JEN15" s="15"/>
      <c r="JEO15" s="46"/>
      <c r="JEP15" s="46"/>
      <c r="JEQ15" s="16"/>
      <c r="JER15" s="46"/>
      <c r="JES15" s="16"/>
      <c r="JET15" s="14"/>
      <c r="JEU15" s="15"/>
      <c r="JEV15" s="46"/>
      <c r="JEW15" s="46"/>
      <c r="JEX15" s="16"/>
      <c r="JEY15" s="46"/>
      <c r="JEZ15" s="16"/>
      <c r="JFA15" s="14"/>
      <c r="JFB15" s="15"/>
      <c r="JFC15" s="46"/>
      <c r="JFD15" s="46"/>
      <c r="JFE15" s="16"/>
      <c r="JFF15" s="46"/>
      <c r="JFG15" s="16"/>
      <c r="JFH15" s="14"/>
      <c r="JFI15" s="15"/>
      <c r="JFJ15" s="46"/>
      <c r="JFK15" s="46"/>
      <c r="JFL15" s="16"/>
      <c r="JFM15" s="46"/>
      <c r="JFN15" s="16"/>
      <c r="JFO15" s="14"/>
      <c r="JFP15" s="15"/>
      <c r="JFQ15" s="46"/>
      <c r="JFR15" s="46"/>
      <c r="JFS15" s="16"/>
      <c r="JFT15" s="46"/>
      <c r="JFU15" s="16"/>
      <c r="JFV15" s="14"/>
      <c r="JFW15" s="15"/>
      <c r="JFX15" s="46"/>
      <c r="JFY15" s="46"/>
      <c r="JFZ15" s="16"/>
      <c r="JGA15" s="46"/>
      <c r="JGB15" s="16"/>
      <c r="JGC15" s="14"/>
      <c r="JGD15" s="15"/>
      <c r="JGE15" s="46"/>
      <c r="JGF15" s="46"/>
      <c r="JGG15" s="16"/>
      <c r="JGH15" s="46"/>
      <c r="JGI15" s="16"/>
      <c r="JGJ15" s="14"/>
      <c r="JGK15" s="15"/>
      <c r="JGL15" s="46"/>
      <c r="JGM15" s="46"/>
      <c r="JGN15" s="16"/>
      <c r="JGO15" s="46"/>
      <c r="JGP15" s="16"/>
      <c r="JGQ15" s="14"/>
      <c r="JGR15" s="15"/>
      <c r="JGS15" s="46"/>
      <c r="JGT15" s="46"/>
      <c r="JGU15" s="16"/>
      <c r="JGV15" s="46"/>
      <c r="JGW15" s="16"/>
      <c r="JGX15" s="14"/>
      <c r="JGY15" s="15"/>
      <c r="JGZ15" s="46"/>
      <c r="JHA15" s="46"/>
      <c r="JHB15" s="16"/>
      <c r="JHC15" s="46"/>
      <c r="JHD15" s="16"/>
      <c r="JHE15" s="14"/>
      <c r="JHF15" s="15"/>
      <c r="JHG15" s="46"/>
      <c r="JHH15" s="46"/>
      <c r="JHI15" s="16"/>
      <c r="JHJ15" s="46"/>
      <c r="JHK15" s="16"/>
      <c r="JHL15" s="14"/>
      <c r="JHM15" s="15"/>
      <c r="JHN15" s="46"/>
      <c r="JHO15" s="46"/>
      <c r="JHP15" s="16"/>
      <c r="JHQ15" s="46"/>
      <c r="JHR15" s="16"/>
      <c r="JHS15" s="14"/>
      <c r="JHT15" s="15"/>
      <c r="JHU15" s="46"/>
      <c r="JHV15" s="46"/>
      <c r="JHW15" s="16"/>
      <c r="JHX15" s="46"/>
      <c r="JHY15" s="16"/>
      <c r="JHZ15" s="14"/>
      <c r="JIA15" s="15"/>
      <c r="JIB15" s="46"/>
      <c r="JIC15" s="46"/>
      <c r="JID15" s="16"/>
      <c r="JIE15" s="46"/>
      <c r="JIF15" s="16"/>
      <c r="JIG15" s="14"/>
      <c r="JIH15" s="15"/>
      <c r="JII15" s="46"/>
      <c r="JIJ15" s="46"/>
      <c r="JIK15" s="16"/>
      <c r="JIL15" s="46"/>
      <c r="JIM15" s="16"/>
      <c r="JIN15" s="14"/>
      <c r="JIO15" s="15"/>
      <c r="JIP15" s="46"/>
      <c r="JIQ15" s="46"/>
      <c r="JIR15" s="16"/>
      <c r="JIS15" s="46"/>
      <c r="JIT15" s="16"/>
      <c r="JIU15" s="14"/>
      <c r="JIV15" s="15"/>
      <c r="JIW15" s="46"/>
      <c r="JIX15" s="46"/>
      <c r="JIY15" s="16"/>
      <c r="JIZ15" s="46"/>
      <c r="JJA15" s="16"/>
      <c r="JJB15" s="14"/>
      <c r="JJC15" s="15"/>
      <c r="JJD15" s="46"/>
      <c r="JJE15" s="46"/>
      <c r="JJF15" s="16"/>
      <c r="JJG15" s="46"/>
      <c r="JJH15" s="16"/>
      <c r="JJI15" s="14"/>
      <c r="JJJ15" s="15"/>
      <c r="JJK15" s="46"/>
      <c r="JJL15" s="46"/>
      <c r="JJM15" s="16"/>
      <c r="JJN15" s="46"/>
      <c r="JJO15" s="16"/>
      <c r="JJP15" s="14"/>
      <c r="JJQ15" s="15"/>
      <c r="JJR15" s="46"/>
      <c r="JJS15" s="46"/>
      <c r="JJT15" s="16"/>
      <c r="JJU15" s="46"/>
      <c r="JJV15" s="16"/>
      <c r="JJW15" s="14"/>
      <c r="JJX15" s="15"/>
      <c r="JJY15" s="46"/>
      <c r="JJZ15" s="46"/>
      <c r="JKA15" s="16"/>
      <c r="JKB15" s="46"/>
      <c r="JKC15" s="16"/>
      <c r="JKD15" s="14"/>
      <c r="JKE15" s="15"/>
      <c r="JKF15" s="46"/>
      <c r="JKG15" s="46"/>
      <c r="JKH15" s="16"/>
      <c r="JKI15" s="46"/>
      <c r="JKJ15" s="16"/>
      <c r="JKK15" s="14"/>
      <c r="JKL15" s="15"/>
      <c r="JKM15" s="46"/>
      <c r="JKN15" s="46"/>
      <c r="JKO15" s="16"/>
      <c r="JKP15" s="46"/>
      <c r="JKQ15" s="16"/>
      <c r="JKR15" s="14"/>
      <c r="JKS15" s="15"/>
      <c r="JKT15" s="46"/>
      <c r="JKU15" s="46"/>
      <c r="JKV15" s="16"/>
      <c r="JKW15" s="46"/>
      <c r="JKX15" s="16"/>
      <c r="JKY15" s="14"/>
      <c r="JKZ15" s="15"/>
      <c r="JLA15" s="46"/>
      <c r="JLB15" s="46"/>
      <c r="JLC15" s="16"/>
      <c r="JLD15" s="46"/>
      <c r="JLE15" s="16"/>
      <c r="JLF15" s="14"/>
      <c r="JLG15" s="15"/>
      <c r="JLH15" s="46"/>
      <c r="JLI15" s="46"/>
      <c r="JLJ15" s="16"/>
      <c r="JLK15" s="46"/>
      <c r="JLL15" s="16"/>
      <c r="JLM15" s="14"/>
      <c r="JLN15" s="15"/>
      <c r="JLO15" s="46"/>
      <c r="JLP15" s="46"/>
      <c r="JLQ15" s="16"/>
      <c r="JLR15" s="46"/>
      <c r="JLS15" s="16"/>
      <c r="JLT15" s="14"/>
      <c r="JLU15" s="15"/>
      <c r="JLV15" s="46"/>
      <c r="JLW15" s="46"/>
      <c r="JLX15" s="16"/>
      <c r="JLY15" s="46"/>
      <c r="JLZ15" s="16"/>
      <c r="JMA15" s="14"/>
      <c r="JMB15" s="15"/>
      <c r="JMC15" s="46"/>
      <c r="JMD15" s="46"/>
      <c r="JME15" s="16"/>
      <c r="JMF15" s="46"/>
      <c r="JMG15" s="16"/>
      <c r="JMH15" s="14"/>
      <c r="JMI15" s="15"/>
      <c r="JMJ15" s="46"/>
      <c r="JMK15" s="46"/>
      <c r="JML15" s="16"/>
      <c r="JMM15" s="46"/>
      <c r="JMN15" s="16"/>
      <c r="JMO15" s="14"/>
      <c r="JMP15" s="15"/>
      <c r="JMQ15" s="46"/>
      <c r="JMR15" s="46"/>
      <c r="JMS15" s="16"/>
      <c r="JMT15" s="46"/>
      <c r="JMU15" s="16"/>
      <c r="JMV15" s="14"/>
      <c r="JMW15" s="15"/>
      <c r="JMX15" s="46"/>
      <c r="JMY15" s="46"/>
      <c r="JMZ15" s="16"/>
      <c r="JNA15" s="46"/>
      <c r="JNB15" s="16"/>
      <c r="JNC15" s="14"/>
      <c r="JND15" s="15"/>
      <c r="JNE15" s="46"/>
      <c r="JNF15" s="46"/>
      <c r="JNG15" s="16"/>
      <c r="JNH15" s="46"/>
      <c r="JNI15" s="16"/>
      <c r="JNJ15" s="14"/>
      <c r="JNK15" s="15"/>
      <c r="JNL15" s="46"/>
      <c r="JNM15" s="46"/>
      <c r="JNN15" s="16"/>
      <c r="JNO15" s="46"/>
      <c r="JNP15" s="16"/>
      <c r="JNQ15" s="14"/>
      <c r="JNR15" s="15"/>
      <c r="JNS15" s="46"/>
      <c r="JNT15" s="46"/>
      <c r="JNU15" s="16"/>
      <c r="JNV15" s="46"/>
      <c r="JNW15" s="16"/>
      <c r="JNX15" s="14"/>
      <c r="JNY15" s="15"/>
      <c r="JNZ15" s="46"/>
      <c r="JOA15" s="46"/>
      <c r="JOB15" s="16"/>
      <c r="JOC15" s="46"/>
      <c r="JOD15" s="16"/>
      <c r="JOE15" s="14"/>
      <c r="JOF15" s="15"/>
      <c r="JOG15" s="46"/>
      <c r="JOH15" s="46"/>
      <c r="JOI15" s="16"/>
      <c r="JOJ15" s="46"/>
      <c r="JOK15" s="16"/>
      <c r="JOL15" s="14"/>
      <c r="JOM15" s="15"/>
      <c r="JON15" s="46"/>
      <c r="JOO15" s="46"/>
      <c r="JOP15" s="16"/>
      <c r="JOQ15" s="46"/>
      <c r="JOR15" s="16"/>
      <c r="JOS15" s="14"/>
      <c r="JOT15" s="15"/>
      <c r="JOU15" s="46"/>
      <c r="JOV15" s="46"/>
      <c r="JOW15" s="16"/>
      <c r="JOX15" s="46"/>
      <c r="JOY15" s="16"/>
      <c r="JOZ15" s="14"/>
      <c r="JPA15" s="15"/>
      <c r="JPB15" s="46"/>
      <c r="JPC15" s="46"/>
      <c r="JPD15" s="16"/>
      <c r="JPE15" s="46"/>
      <c r="JPF15" s="16"/>
      <c r="JPG15" s="14"/>
      <c r="JPH15" s="15"/>
      <c r="JPI15" s="46"/>
      <c r="JPJ15" s="46"/>
      <c r="JPK15" s="16"/>
      <c r="JPL15" s="46"/>
      <c r="JPM15" s="16"/>
      <c r="JPN15" s="14"/>
      <c r="JPO15" s="15"/>
      <c r="JPP15" s="46"/>
      <c r="JPQ15" s="46"/>
      <c r="JPR15" s="16"/>
      <c r="JPS15" s="46"/>
      <c r="JPT15" s="16"/>
      <c r="JPU15" s="14"/>
      <c r="JPV15" s="15"/>
      <c r="JPW15" s="46"/>
      <c r="JPX15" s="46"/>
      <c r="JPY15" s="16"/>
      <c r="JPZ15" s="46"/>
      <c r="JQA15" s="16"/>
      <c r="JQB15" s="14"/>
      <c r="JQC15" s="15"/>
      <c r="JQD15" s="46"/>
      <c r="JQE15" s="46"/>
      <c r="JQF15" s="16"/>
      <c r="JQG15" s="46"/>
      <c r="JQH15" s="16"/>
      <c r="JQI15" s="14"/>
      <c r="JQJ15" s="15"/>
      <c r="JQK15" s="46"/>
      <c r="JQL15" s="46"/>
      <c r="JQM15" s="16"/>
      <c r="JQN15" s="46"/>
      <c r="JQO15" s="16"/>
      <c r="JQP15" s="14"/>
      <c r="JQQ15" s="15"/>
      <c r="JQR15" s="46"/>
      <c r="JQS15" s="46"/>
      <c r="JQT15" s="16"/>
      <c r="JQU15" s="46"/>
      <c r="JQV15" s="16"/>
      <c r="JQW15" s="14"/>
      <c r="JQX15" s="15"/>
      <c r="JQY15" s="46"/>
      <c r="JQZ15" s="46"/>
      <c r="JRA15" s="16"/>
      <c r="JRB15" s="46"/>
      <c r="JRC15" s="16"/>
      <c r="JRD15" s="14"/>
      <c r="JRE15" s="15"/>
      <c r="JRF15" s="46"/>
      <c r="JRG15" s="46"/>
      <c r="JRH15" s="16"/>
      <c r="JRI15" s="46"/>
      <c r="JRJ15" s="16"/>
      <c r="JRK15" s="14"/>
      <c r="JRL15" s="15"/>
      <c r="JRM15" s="46"/>
      <c r="JRN15" s="46"/>
      <c r="JRO15" s="16"/>
      <c r="JRP15" s="46"/>
      <c r="JRQ15" s="16"/>
      <c r="JRR15" s="14"/>
      <c r="JRS15" s="15"/>
      <c r="JRT15" s="46"/>
      <c r="JRU15" s="46"/>
      <c r="JRV15" s="16"/>
      <c r="JRW15" s="46"/>
      <c r="JRX15" s="16"/>
      <c r="JRY15" s="14"/>
      <c r="JRZ15" s="15"/>
      <c r="JSA15" s="46"/>
      <c r="JSB15" s="46"/>
      <c r="JSC15" s="16"/>
      <c r="JSD15" s="46"/>
      <c r="JSE15" s="16"/>
      <c r="JSF15" s="14"/>
      <c r="JSG15" s="15"/>
      <c r="JSH15" s="46"/>
      <c r="JSI15" s="46"/>
      <c r="JSJ15" s="16"/>
      <c r="JSK15" s="46"/>
      <c r="JSL15" s="16"/>
      <c r="JSM15" s="14"/>
      <c r="JSN15" s="15"/>
      <c r="JSO15" s="46"/>
      <c r="JSP15" s="46"/>
      <c r="JSQ15" s="16"/>
      <c r="JSR15" s="46"/>
      <c r="JSS15" s="16"/>
      <c r="JST15" s="14"/>
      <c r="JSU15" s="15"/>
      <c r="JSV15" s="46"/>
      <c r="JSW15" s="46"/>
      <c r="JSX15" s="16"/>
      <c r="JSY15" s="46"/>
      <c r="JSZ15" s="16"/>
      <c r="JTA15" s="14"/>
      <c r="JTB15" s="15"/>
      <c r="JTC15" s="46"/>
      <c r="JTD15" s="46"/>
      <c r="JTE15" s="16"/>
      <c r="JTF15" s="46"/>
      <c r="JTG15" s="16"/>
      <c r="JTH15" s="14"/>
      <c r="JTI15" s="15"/>
      <c r="JTJ15" s="46"/>
      <c r="JTK15" s="46"/>
      <c r="JTL15" s="16"/>
      <c r="JTM15" s="46"/>
      <c r="JTN15" s="16"/>
      <c r="JTO15" s="14"/>
      <c r="JTP15" s="15"/>
      <c r="JTQ15" s="46"/>
      <c r="JTR15" s="46"/>
      <c r="JTS15" s="16"/>
      <c r="JTT15" s="46"/>
      <c r="JTU15" s="16"/>
      <c r="JTV15" s="14"/>
      <c r="JTW15" s="15"/>
      <c r="JTX15" s="46"/>
      <c r="JTY15" s="46"/>
      <c r="JTZ15" s="16"/>
      <c r="JUA15" s="46"/>
      <c r="JUB15" s="16"/>
      <c r="JUC15" s="14"/>
      <c r="JUD15" s="15"/>
      <c r="JUE15" s="46"/>
      <c r="JUF15" s="46"/>
      <c r="JUG15" s="16"/>
      <c r="JUH15" s="46"/>
      <c r="JUI15" s="16"/>
      <c r="JUJ15" s="14"/>
      <c r="JUK15" s="15"/>
      <c r="JUL15" s="46"/>
      <c r="JUM15" s="46"/>
      <c r="JUN15" s="16"/>
      <c r="JUO15" s="46"/>
      <c r="JUP15" s="16"/>
      <c r="JUQ15" s="14"/>
      <c r="JUR15" s="15"/>
      <c r="JUS15" s="46"/>
      <c r="JUT15" s="46"/>
      <c r="JUU15" s="16"/>
      <c r="JUV15" s="46"/>
      <c r="JUW15" s="16"/>
      <c r="JUX15" s="14"/>
      <c r="JUY15" s="15"/>
      <c r="JUZ15" s="46"/>
      <c r="JVA15" s="46"/>
      <c r="JVB15" s="16"/>
      <c r="JVC15" s="46"/>
      <c r="JVD15" s="16"/>
      <c r="JVE15" s="14"/>
      <c r="JVF15" s="15"/>
      <c r="JVG15" s="46"/>
      <c r="JVH15" s="46"/>
      <c r="JVI15" s="16"/>
      <c r="JVJ15" s="46"/>
      <c r="JVK15" s="16"/>
      <c r="JVL15" s="14"/>
      <c r="JVM15" s="15"/>
      <c r="JVN15" s="46"/>
      <c r="JVO15" s="46"/>
      <c r="JVP15" s="16"/>
      <c r="JVQ15" s="46"/>
      <c r="JVR15" s="16"/>
      <c r="JVS15" s="14"/>
      <c r="JVT15" s="15"/>
      <c r="JVU15" s="46"/>
      <c r="JVV15" s="46"/>
      <c r="JVW15" s="16"/>
      <c r="JVX15" s="46"/>
      <c r="JVY15" s="16"/>
      <c r="JVZ15" s="14"/>
      <c r="JWA15" s="15"/>
      <c r="JWB15" s="46"/>
      <c r="JWC15" s="46"/>
      <c r="JWD15" s="16"/>
      <c r="JWE15" s="46"/>
      <c r="JWF15" s="16"/>
      <c r="JWG15" s="14"/>
      <c r="JWH15" s="15"/>
      <c r="JWI15" s="46"/>
      <c r="JWJ15" s="46"/>
      <c r="JWK15" s="16"/>
      <c r="JWL15" s="46"/>
      <c r="JWM15" s="16"/>
      <c r="JWN15" s="14"/>
      <c r="JWO15" s="15"/>
      <c r="JWP15" s="46"/>
      <c r="JWQ15" s="46"/>
      <c r="JWR15" s="16"/>
      <c r="JWS15" s="46"/>
      <c r="JWT15" s="16"/>
      <c r="JWU15" s="14"/>
      <c r="JWV15" s="15"/>
      <c r="JWW15" s="46"/>
      <c r="JWX15" s="46"/>
      <c r="JWY15" s="16"/>
      <c r="JWZ15" s="46"/>
      <c r="JXA15" s="16"/>
      <c r="JXB15" s="14"/>
      <c r="JXC15" s="15"/>
      <c r="JXD15" s="46"/>
      <c r="JXE15" s="46"/>
      <c r="JXF15" s="16"/>
      <c r="JXG15" s="46"/>
      <c r="JXH15" s="16"/>
      <c r="JXI15" s="14"/>
      <c r="JXJ15" s="15"/>
      <c r="JXK15" s="46"/>
      <c r="JXL15" s="46"/>
      <c r="JXM15" s="16"/>
      <c r="JXN15" s="46"/>
      <c r="JXO15" s="16"/>
      <c r="JXP15" s="14"/>
      <c r="JXQ15" s="15"/>
      <c r="JXR15" s="46"/>
      <c r="JXS15" s="46"/>
      <c r="JXT15" s="16"/>
      <c r="JXU15" s="46"/>
      <c r="JXV15" s="16"/>
      <c r="JXW15" s="14"/>
      <c r="JXX15" s="15"/>
      <c r="JXY15" s="46"/>
      <c r="JXZ15" s="46"/>
      <c r="JYA15" s="16"/>
      <c r="JYB15" s="46"/>
      <c r="JYC15" s="16"/>
      <c r="JYD15" s="14"/>
      <c r="JYE15" s="15"/>
      <c r="JYF15" s="46"/>
      <c r="JYG15" s="46"/>
      <c r="JYH15" s="16"/>
      <c r="JYI15" s="46"/>
      <c r="JYJ15" s="16"/>
      <c r="JYK15" s="14"/>
      <c r="JYL15" s="15"/>
      <c r="JYM15" s="46"/>
      <c r="JYN15" s="46"/>
      <c r="JYO15" s="16"/>
      <c r="JYP15" s="46"/>
      <c r="JYQ15" s="16"/>
      <c r="JYR15" s="14"/>
      <c r="JYS15" s="15"/>
      <c r="JYT15" s="46"/>
      <c r="JYU15" s="46"/>
      <c r="JYV15" s="16"/>
      <c r="JYW15" s="46"/>
      <c r="JYX15" s="16"/>
      <c r="JYY15" s="14"/>
      <c r="JYZ15" s="15"/>
      <c r="JZA15" s="46"/>
      <c r="JZB15" s="46"/>
      <c r="JZC15" s="16"/>
      <c r="JZD15" s="46"/>
      <c r="JZE15" s="16"/>
      <c r="JZF15" s="14"/>
      <c r="JZG15" s="15"/>
      <c r="JZH15" s="46"/>
      <c r="JZI15" s="46"/>
      <c r="JZJ15" s="16"/>
      <c r="JZK15" s="46"/>
      <c r="JZL15" s="16"/>
      <c r="JZM15" s="14"/>
      <c r="JZN15" s="15"/>
      <c r="JZO15" s="46"/>
      <c r="JZP15" s="46"/>
      <c r="JZQ15" s="16"/>
      <c r="JZR15" s="46"/>
      <c r="JZS15" s="16"/>
      <c r="JZT15" s="14"/>
      <c r="JZU15" s="15"/>
      <c r="JZV15" s="46"/>
      <c r="JZW15" s="46"/>
      <c r="JZX15" s="16"/>
      <c r="JZY15" s="46"/>
      <c r="JZZ15" s="16"/>
      <c r="KAA15" s="14"/>
      <c r="KAB15" s="15"/>
      <c r="KAC15" s="46"/>
      <c r="KAD15" s="46"/>
      <c r="KAE15" s="16"/>
      <c r="KAF15" s="46"/>
      <c r="KAG15" s="16"/>
      <c r="KAH15" s="14"/>
      <c r="KAI15" s="15"/>
      <c r="KAJ15" s="46"/>
      <c r="KAK15" s="46"/>
      <c r="KAL15" s="16"/>
      <c r="KAM15" s="46"/>
      <c r="KAN15" s="16"/>
      <c r="KAO15" s="14"/>
      <c r="KAP15" s="15"/>
      <c r="KAQ15" s="46"/>
      <c r="KAR15" s="46"/>
      <c r="KAS15" s="16"/>
      <c r="KAT15" s="46"/>
      <c r="KAU15" s="16"/>
      <c r="KAV15" s="14"/>
      <c r="KAW15" s="15"/>
      <c r="KAX15" s="46"/>
      <c r="KAY15" s="46"/>
      <c r="KAZ15" s="16"/>
      <c r="KBA15" s="46"/>
      <c r="KBB15" s="16"/>
      <c r="KBC15" s="14"/>
      <c r="KBD15" s="15"/>
      <c r="KBE15" s="46"/>
      <c r="KBF15" s="46"/>
      <c r="KBG15" s="16"/>
      <c r="KBH15" s="46"/>
      <c r="KBI15" s="16"/>
      <c r="KBJ15" s="14"/>
      <c r="KBK15" s="15"/>
      <c r="KBL15" s="46"/>
      <c r="KBM15" s="46"/>
      <c r="KBN15" s="16"/>
      <c r="KBO15" s="46"/>
      <c r="KBP15" s="16"/>
      <c r="KBQ15" s="14"/>
      <c r="KBR15" s="15"/>
      <c r="KBS15" s="46"/>
      <c r="KBT15" s="46"/>
      <c r="KBU15" s="16"/>
      <c r="KBV15" s="46"/>
      <c r="KBW15" s="16"/>
      <c r="KBX15" s="14"/>
      <c r="KBY15" s="15"/>
      <c r="KBZ15" s="46"/>
      <c r="KCA15" s="46"/>
      <c r="KCB15" s="16"/>
      <c r="KCC15" s="46"/>
      <c r="KCD15" s="16"/>
      <c r="KCE15" s="14"/>
      <c r="KCF15" s="15"/>
      <c r="KCG15" s="46"/>
      <c r="KCH15" s="46"/>
      <c r="KCI15" s="16"/>
      <c r="KCJ15" s="46"/>
      <c r="KCK15" s="16"/>
      <c r="KCL15" s="14"/>
      <c r="KCM15" s="15"/>
      <c r="KCN15" s="46"/>
      <c r="KCO15" s="46"/>
      <c r="KCP15" s="16"/>
      <c r="KCQ15" s="46"/>
      <c r="KCR15" s="16"/>
      <c r="KCS15" s="14"/>
      <c r="KCT15" s="15"/>
      <c r="KCU15" s="46"/>
      <c r="KCV15" s="46"/>
      <c r="KCW15" s="16"/>
      <c r="KCX15" s="46"/>
      <c r="KCY15" s="16"/>
      <c r="KCZ15" s="14"/>
      <c r="KDA15" s="15"/>
      <c r="KDB15" s="46"/>
      <c r="KDC15" s="46"/>
      <c r="KDD15" s="16"/>
      <c r="KDE15" s="46"/>
      <c r="KDF15" s="16"/>
      <c r="KDG15" s="14"/>
      <c r="KDH15" s="15"/>
      <c r="KDI15" s="46"/>
      <c r="KDJ15" s="46"/>
      <c r="KDK15" s="16"/>
      <c r="KDL15" s="46"/>
      <c r="KDM15" s="16"/>
      <c r="KDN15" s="14"/>
      <c r="KDO15" s="15"/>
      <c r="KDP15" s="46"/>
      <c r="KDQ15" s="46"/>
      <c r="KDR15" s="16"/>
      <c r="KDS15" s="46"/>
      <c r="KDT15" s="16"/>
      <c r="KDU15" s="14"/>
      <c r="KDV15" s="15"/>
      <c r="KDW15" s="46"/>
      <c r="KDX15" s="46"/>
      <c r="KDY15" s="16"/>
      <c r="KDZ15" s="46"/>
      <c r="KEA15" s="16"/>
      <c r="KEB15" s="14"/>
      <c r="KEC15" s="15"/>
      <c r="KED15" s="46"/>
      <c r="KEE15" s="46"/>
      <c r="KEF15" s="16"/>
      <c r="KEG15" s="46"/>
      <c r="KEH15" s="16"/>
      <c r="KEI15" s="14"/>
      <c r="KEJ15" s="15"/>
      <c r="KEK15" s="46"/>
      <c r="KEL15" s="46"/>
      <c r="KEM15" s="16"/>
      <c r="KEN15" s="46"/>
      <c r="KEO15" s="16"/>
      <c r="KEP15" s="14"/>
      <c r="KEQ15" s="15"/>
      <c r="KER15" s="46"/>
      <c r="KES15" s="46"/>
      <c r="KET15" s="16"/>
      <c r="KEU15" s="46"/>
      <c r="KEV15" s="16"/>
      <c r="KEW15" s="14"/>
      <c r="KEX15" s="15"/>
      <c r="KEY15" s="46"/>
      <c r="KEZ15" s="46"/>
      <c r="KFA15" s="16"/>
      <c r="KFB15" s="46"/>
      <c r="KFC15" s="16"/>
      <c r="KFD15" s="14"/>
      <c r="KFE15" s="15"/>
      <c r="KFF15" s="46"/>
      <c r="KFG15" s="46"/>
      <c r="KFH15" s="16"/>
      <c r="KFI15" s="46"/>
      <c r="KFJ15" s="16"/>
      <c r="KFK15" s="14"/>
      <c r="KFL15" s="15"/>
      <c r="KFM15" s="46"/>
      <c r="KFN15" s="46"/>
      <c r="KFO15" s="16"/>
      <c r="KFP15" s="46"/>
      <c r="KFQ15" s="16"/>
      <c r="KFR15" s="14"/>
      <c r="KFS15" s="15"/>
      <c r="KFT15" s="46"/>
      <c r="KFU15" s="46"/>
      <c r="KFV15" s="16"/>
      <c r="KFW15" s="46"/>
      <c r="KFX15" s="16"/>
      <c r="KFY15" s="14"/>
      <c r="KFZ15" s="15"/>
      <c r="KGA15" s="46"/>
      <c r="KGB15" s="46"/>
      <c r="KGC15" s="16"/>
      <c r="KGD15" s="46"/>
      <c r="KGE15" s="16"/>
      <c r="KGF15" s="14"/>
      <c r="KGG15" s="15"/>
      <c r="KGH15" s="46"/>
      <c r="KGI15" s="46"/>
      <c r="KGJ15" s="16"/>
      <c r="KGK15" s="46"/>
      <c r="KGL15" s="16"/>
      <c r="KGM15" s="14"/>
      <c r="KGN15" s="15"/>
      <c r="KGO15" s="46"/>
      <c r="KGP15" s="46"/>
      <c r="KGQ15" s="16"/>
      <c r="KGR15" s="46"/>
      <c r="KGS15" s="16"/>
      <c r="KGT15" s="14"/>
      <c r="KGU15" s="15"/>
      <c r="KGV15" s="46"/>
      <c r="KGW15" s="46"/>
      <c r="KGX15" s="16"/>
      <c r="KGY15" s="46"/>
      <c r="KGZ15" s="16"/>
      <c r="KHA15" s="14"/>
      <c r="KHB15" s="15"/>
      <c r="KHC15" s="46"/>
      <c r="KHD15" s="46"/>
      <c r="KHE15" s="16"/>
      <c r="KHF15" s="46"/>
      <c r="KHG15" s="16"/>
      <c r="KHH15" s="14"/>
      <c r="KHI15" s="15"/>
      <c r="KHJ15" s="46"/>
      <c r="KHK15" s="46"/>
      <c r="KHL15" s="16"/>
      <c r="KHM15" s="46"/>
      <c r="KHN15" s="16"/>
      <c r="KHO15" s="14"/>
      <c r="KHP15" s="15"/>
      <c r="KHQ15" s="46"/>
      <c r="KHR15" s="46"/>
      <c r="KHS15" s="16"/>
      <c r="KHT15" s="46"/>
      <c r="KHU15" s="16"/>
      <c r="KHV15" s="14"/>
      <c r="KHW15" s="15"/>
      <c r="KHX15" s="46"/>
      <c r="KHY15" s="46"/>
      <c r="KHZ15" s="16"/>
      <c r="KIA15" s="46"/>
      <c r="KIB15" s="16"/>
      <c r="KIC15" s="14"/>
      <c r="KID15" s="15"/>
      <c r="KIE15" s="46"/>
      <c r="KIF15" s="46"/>
      <c r="KIG15" s="16"/>
      <c r="KIH15" s="46"/>
      <c r="KII15" s="16"/>
      <c r="KIJ15" s="14"/>
      <c r="KIK15" s="15"/>
      <c r="KIL15" s="46"/>
      <c r="KIM15" s="46"/>
      <c r="KIN15" s="16"/>
      <c r="KIO15" s="46"/>
      <c r="KIP15" s="16"/>
      <c r="KIQ15" s="14"/>
      <c r="KIR15" s="15"/>
      <c r="KIS15" s="46"/>
      <c r="KIT15" s="46"/>
      <c r="KIU15" s="16"/>
      <c r="KIV15" s="46"/>
      <c r="KIW15" s="16"/>
      <c r="KIX15" s="14"/>
      <c r="KIY15" s="15"/>
      <c r="KIZ15" s="46"/>
      <c r="KJA15" s="46"/>
      <c r="KJB15" s="16"/>
      <c r="KJC15" s="46"/>
      <c r="KJD15" s="16"/>
      <c r="KJE15" s="14"/>
      <c r="KJF15" s="15"/>
      <c r="KJG15" s="46"/>
      <c r="KJH15" s="46"/>
      <c r="KJI15" s="16"/>
      <c r="KJJ15" s="46"/>
      <c r="KJK15" s="16"/>
      <c r="KJL15" s="14"/>
      <c r="KJM15" s="15"/>
      <c r="KJN15" s="46"/>
      <c r="KJO15" s="46"/>
      <c r="KJP15" s="16"/>
      <c r="KJQ15" s="46"/>
      <c r="KJR15" s="16"/>
      <c r="KJS15" s="14"/>
      <c r="KJT15" s="15"/>
      <c r="KJU15" s="46"/>
      <c r="KJV15" s="46"/>
      <c r="KJW15" s="16"/>
      <c r="KJX15" s="46"/>
      <c r="KJY15" s="16"/>
      <c r="KJZ15" s="14"/>
      <c r="KKA15" s="15"/>
      <c r="KKB15" s="46"/>
      <c r="KKC15" s="46"/>
      <c r="KKD15" s="16"/>
      <c r="KKE15" s="46"/>
      <c r="KKF15" s="16"/>
      <c r="KKG15" s="14"/>
      <c r="KKH15" s="15"/>
      <c r="KKI15" s="46"/>
      <c r="KKJ15" s="46"/>
      <c r="KKK15" s="16"/>
      <c r="KKL15" s="46"/>
      <c r="KKM15" s="16"/>
      <c r="KKN15" s="14"/>
      <c r="KKO15" s="15"/>
      <c r="KKP15" s="46"/>
      <c r="KKQ15" s="46"/>
      <c r="KKR15" s="16"/>
      <c r="KKS15" s="46"/>
      <c r="KKT15" s="16"/>
      <c r="KKU15" s="14"/>
      <c r="KKV15" s="15"/>
      <c r="KKW15" s="46"/>
      <c r="KKX15" s="46"/>
      <c r="KKY15" s="16"/>
      <c r="KKZ15" s="46"/>
      <c r="KLA15" s="16"/>
      <c r="KLB15" s="14"/>
      <c r="KLC15" s="15"/>
      <c r="KLD15" s="46"/>
      <c r="KLE15" s="46"/>
      <c r="KLF15" s="16"/>
      <c r="KLG15" s="46"/>
      <c r="KLH15" s="16"/>
      <c r="KLI15" s="14"/>
      <c r="KLJ15" s="15"/>
      <c r="KLK15" s="46"/>
      <c r="KLL15" s="46"/>
      <c r="KLM15" s="16"/>
      <c r="KLN15" s="46"/>
      <c r="KLO15" s="16"/>
      <c r="KLP15" s="14"/>
      <c r="KLQ15" s="15"/>
      <c r="KLR15" s="46"/>
      <c r="KLS15" s="46"/>
      <c r="KLT15" s="16"/>
      <c r="KLU15" s="46"/>
      <c r="KLV15" s="16"/>
      <c r="KLW15" s="14"/>
      <c r="KLX15" s="15"/>
      <c r="KLY15" s="46"/>
      <c r="KLZ15" s="46"/>
      <c r="KMA15" s="16"/>
      <c r="KMB15" s="46"/>
      <c r="KMC15" s="16"/>
      <c r="KMD15" s="14"/>
      <c r="KME15" s="15"/>
      <c r="KMF15" s="46"/>
      <c r="KMG15" s="46"/>
      <c r="KMH15" s="16"/>
      <c r="KMI15" s="46"/>
      <c r="KMJ15" s="16"/>
      <c r="KMK15" s="14"/>
      <c r="KML15" s="15"/>
      <c r="KMM15" s="46"/>
      <c r="KMN15" s="46"/>
      <c r="KMO15" s="16"/>
      <c r="KMP15" s="46"/>
      <c r="KMQ15" s="16"/>
      <c r="KMR15" s="14"/>
      <c r="KMS15" s="15"/>
      <c r="KMT15" s="46"/>
      <c r="KMU15" s="46"/>
      <c r="KMV15" s="16"/>
      <c r="KMW15" s="46"/>
      <c r="KMX15" s="16"/>
      <c r="KMY15" s="14"/>
      <c r="KMZ15" s="15"/>
      <c r="KNA15" s="46"/>
      <c r="KNB15" s="46"/>
      <c r="KNC15" s="16"/>
      <c r="KND15" s="46"/>
      <c r="KNE15" s="16"/>
      <c r="KNF15" s="14"/>
      <c r="KNG15" s="15"/>
      <c r="KNH15" s="46"/>
      <c r="KNI15" s="46"/>
      <c r="KNJ15" s="16"/>
      <c r="KNK15" s="46"/>
      <c r="KNL15" s="16"/>
      <c r="KNM15" s="14"/>
      <c r="KNN15" s="15"/>
      <c r="KNO15" s="46"/>
      <c r="KNP15" s="46"/>
      <c r="KNQ15" s="16"/>
      <c r="KNR15" s="46"/>
      <c r="KNS15" s="16"/>
      <c r="KNT15" s="14"/>
      <c r="KNU15" s="15"/>
      <c r="KNV15" s="46"/>
      <c r="KNW15" s="46"/>
      <c r="KNX15" s="16"/>
      <c r="KNY15" s="46"/>
      <c r="KNZ15" s="16"/>
      <c r="KOA15" s="14"/>
      <c r="KOB15" s="15"/>
      <c r="KOC15" s="46"/>
      <c r="KOD15" s="46"/>
      <c r="KOE15" s="16"/>
      <c r="KOF15" s="46"/>
      <c r="KOG15" s="16"/>
      <c r="KOH15" s="14"/>
      <c r="KOI15" s="15"/>
      <c r="KOJ15" s="46"/>
      <c r="KOK15" s="46"/>
      <c r="KOL15" s="16"/>
      <c r="KOM15" s="46"/>
      <c r="KON15" s="16"/>
      <c r="KOO15" s="14"/>
      <c r="KOP15" s="15"/>
      <c r="KOQ15" s="46"/>
      <c r="KOR15" s="46"/>
      <c r="KOS15" s="16"/>
      <c r="KOT15" s="46"/>
      <c r="KOU15" s="16"/>
      <c r="KOV15" s="14"/>
      <c r="KOW15" s="15"/>
      <c r="KOX15" s="46"/>
      <c r="KOY15" s="46"/>
      <c r="KOZ15" s="16"/>
      <c r="KPA15" s="46"/>
      <c r="KPB15" s="16"/>
      <c r="KPC15" s="14"/>
      <c r="KPD15" s="15"/>
      <c r="KPE15" s="46"/>
      <c r="KPF15" s="46"/>
      <c r="KPG15" s="16"/>
      <c r="KPH15" s="46"/>
      <c r="KPI15" s="16"/>
      <c r="KPJ15" s="14"/>
      <c r="KPK15" s="15"/>
      <c r="KPL15" s="46"/>
      <c r="KPM15" s="46"/>
      <c r="KPN15" s="16"/>
      <c r="KPO15" s="46"/>
      <c r="KPP15" s="16"/>
      <c r="KPQ15" s="14"/>
      <c r="KPR15" s="15"/>
      <c r="KPS15" s="46"/>
      <c r="KPT15" s="46"/>
      <c r="KPU15" s="16"/>
      <c r="KPV15" s="46"/>
      <c r="KPW15" s="16"/>
      <c r="KPX15" s="14"/>
      <c r="KPY15" s="15"/>
      <c r="KPZ15" s="46"/>
      <c r="KQA15" s="46"/>
      <c r="KQB15" s="16"/>
      <c r="KQC15" s="46"/>
      <c r="KQD15" s="16"/>
      <c r="KQE15" s="14"/>
      <c r="KQF15" s="15"/>
      <c r="KQG15" s="46"/>
      <c r="KQH15" s="46"/>
      <c r="KQI15" s="16"/>
      <c r="KQJ15" s="46"/>
      <c r="KQK15" s="16"/>
      <c r="KQL15" s="14"/>
      <c r="KQM15" s="15"/>
      <c r="KQN15" s="46"/>
      <c r="KQO15" s="46"/>
      <c r="KQP15" s="16"/>
      <c r="KQQ15" s="46"/>
      <c r="KQR15" s="16"/>
      <c r="KQS15" s="14"/>
      <c r="KQT15" s="15"/>
      <c r="KQU15" s="46"/>
      <c r="KQV15" s="46"/>
      <c r="KQW15" s="16"/>
      <c r="KQX15" s="46"/>
      <c r="KQY15" s="16"/>
      <c r="KQZ15" s="14"/>
      <c r="KRA15" s="15"/>
      <c r="KRB15" s="46"/>
      <c r="KRC15" s="46"/>
      <c r="KRD15" s="16"/>
      <c r="KRE15" s="46"/>
      <c r="KRF15" s="16"/>
      <c r="KRG15" s="14"/>
      <c r="KRH15" s="15"/>
      <c r="KRI15" s="46"/>
      <c r="KRJ15" s="46"/>
      <c r="KRK15" s="16"/>
      <c r="KRL15" s="46"/>
      <c r="KRM15" s="16"/>
      <c r="KRN15" s="14"/>
      <c r="KRO15" s="15"/>
      <c r="KRP15" s="46"/>
      <c r="KRQ15" s="46"/>
      <c r="KRR15" s="16"/>
      <c r="KRS15" s="46"/>
      <c r="KRT15" s="16"/>
      <c r="KRU15" s="14"/>
      <c r="KRV15" s="15"/>
      <c r="KRW15" s="46"/>
      <c r="KRX15" s="46"/>
      <c r="KRY15" s="16"/>
      <c r="KRZ15" s="46"/>
      <c r="KSA15" s="16"/>
      <c r="KSB15" s="14"/>
      <c r="KSC15" s="15"/>
      <c r="KSD15" s="46"/>
      <c r="KSE15" s="46"/>
      <c r="KSF15" s="16"/>
      <c r="KSG15" s="46"/>
      <c r="KSH15" s="16"/>
      <c r="KSI15" s="14"/>
      <c r="KSJ15" s="15"/>
      <c r="KSK15" s="46"/>
      <c r="KSL15" s="46"/>
      <c r="KSM15" s="16"/>
      <c r="KSN15" s="46"/>
      <c r="KSO15" s="16"/>
      <c r="KSP15" s="14"/>
      <c r="KSQ15" s="15"/>
      <c r="KSR15" s="46"/>
      <c r="KSS15" s="46"/>
      <c r="KST15" s="16"/>
      <c r="KSU15" s="46"/>
      <c r="KSV15" s="16"/>
      <c r="KSW15" s="14"/>
      <c r="KSX15" s="15"/>
      <c r="KSY15" s="46"/>
      <c r="KSZ15" s="46"/>
      <c r="KTA15" s="16"/>
      <c r="KTB15" s="46"/>
      <c r="KTC15" s="16"/>
      <c r="KTD15" s="14"/>
      <c r="KTE15" s="15"/>
      <c r="KTF15" s="46"/>
      <c r="KTG15" s="46"/>
      <c r="KTH15" s="16"/>
      <c r="KTI15" s="46"/>
      <c r="KTJ15" s="16"/>
      <c r="KTK15" s="14"/>
      <c r="KTL15" s="15"/>
      <c r="KTM15" s="46"/>
      <c r="KTN15" s="46"/>
      <c r="KTO15" s="16"/>
      <c r="KTP15" s="46"/>
      <c r="KTQ15" s="16"/>
      <c r="KTR15" s="14"/>
      <c r="KTS15" s="15"/>
      <c r="KTT15" s="46"/>
      <c r="KTU15" s="46"/>
      <c r="KTV15" s="16"/>
      <c r="KTW15" s="46"/>
      <c r="KTX15" s="16"/>
      <c r="KTY15" s="14"/>
      <c r="KTZ15" s="15"/>
      <c r="KUA15" s="46"/>
      <c r="KUB15" s="46"/>
      <c r="KUC15" s="16"/>
      <c r="KUD15" s="46"/>
      <c r="KUE15" s="16"/>
      <c r="KUF15" s="14"/>
      <c r="KUG15" s="15"/>
      <c r="KUH15" s="46"/>
      <c r="KUI15" s="46"/>
      <c r="KUJ15" s="16"/>
      <c r="KUK15" s="46"/>
      <c r="KUL15" s="16"/>
      <c r="KUM15" s="14"/>
      <c r="KUN15" s="15"/>
      <c r="KUO15" s="46"/>
      <c r="KUP15" s="46"/>
      <c r="KUQ15" s="16"/>
      <c r="KUR15" s="46"/>
      <c r="KUS15" s="16"/>
      <c r="KUT15" s="14"/>
      <c r="KUU15" s="15"/>
      <c r="KUV15" s="46"/>
      <c r="KUW15" s="46"/>
      <c r="KUX15" s="16"/>
      <c r="KUY15" s="46"/>
      <c r="KUZ15" s="16"/>
      <c r="KVA15" s="14"/>
      <c r="KVB15" s="15"/>
      <c r="KVC15" s="46"/>
      <c r="KVD15" s="46"/>
      <c r="KVE15" s="16"/>
      <c r="KVF15" s="46"/>
      <c r="KVG15" s="16"/>
      <c r="KVH15" s="14"/>
      <c r="KVI15" s="15"/>
      <c r="KVJ15" s="46"/>
      <c r="KVK15" s="46"/>
      <c r="KVL15" s="16"/>
      <c r="KVM15" s="46"/>
      <c r="KVN15" s="16"/>
      <c r="KVO15" s="14"/>
      <c r="KVP15" s="15"/>
      <c r="KVQ15" s="46"/>
      <c r="KVR15" s="46"/>
      <c r="KVS15" s="16"/>
      <c r="KVT15" s="46"/>
      <c r="KVU15" s="16"/>
      <c r="KVV15" s="14"/>
      <c r="KVW15" s="15"/>
      <c r="KVX15" s="46"/>
      <c r="KVY15" s="46"/>
      <c r="KVZ15" s="16"/>
      <c r="KWA15" s="46"/>
      <c r="KWB15" s="16"/>
      <c r="KWC15" s="14"/>
      <c r="KWD15" s="15"/>
      <c r="KWE15" s="46"/>
      <c r="KWF15" s="46"/>
      <c r="KWG15" s="16"/>
      <c r="KWH15" s="46"/>
      <c r="KWI15" s="16"/>
      <c r="KWJ15" s="14"/>
      <c r="KWK15" s="15"/>
      <c r="KWL15" s="46"/>
      <c r="KWM15" s="46"/>
      <c r="KWN15" s="16"/>
      <c r="KWO15" s="46"/>
      <c r="KWP15" s="16"/>
      <c r="KWQ15" s="14"/>
      <c r="KWR15" s="15"/>
      <c r="KWS15" s="46"/>
      <c r="KWT15" s="46"/>
      <c r="KWU15" s="16"/>
      <c r="KWV15" s="46"/>
      <c r="KWW15" s="16"/>
      <c r="KWX15" s="14"/>
      <c r="KWY15" s="15"/>
      <c r="KWZ15" s="46"/>
      <c r="KXA15" s="46"/>
      <c r="KXB15" s="16"/>
      <c r="KXC15" s="46"/>
      <c r="KXD15" s="16"/>
      <c r="KXE15" s="14"/>
      <c r="KXF15" s="15"/>
      <c r="KXG15" s="46"/>
      <c r="KXH15" s="46"/>
      <c r="KXI15" s="16"/>
      <c r="KXJ15" s="46"/>
      <c r="KXK15" s="16"/>
      <c r="KXL15" s="14"/>
      <c r="KXM15" s="15"/>
      <c r="KXN15" s="46"/>
      <c r="KXO15" s="46"/>
      <c r="KXP15" s="16"/>
      <c r="KXQ15" s="46"/>
      <c r="KXR15" s="16"/>
      <c r="KXS15" s="14"/>
      <c r="KXT15" s="15"/>
      <c r="KXU15" s="46"/>
      <c r="KXV15" s="46"/>
      <c r="KXW15" s="16"/>
      <c r="KXX15" s="46"/>
      <c r="KXY15" s="16"/>
      <c r="KXZ15" s="14"/>
      <c r="KYA15" s="15"/>
      <c r="KYB15" s="46"/>
      <c r="KYC15" s="46"/>
      <c r="KYD15" s="16"/>
      <c r="KYE15" s="46"/>
      <c r="KYF15" s="16"/>
      <c r="KYG15" s="14"/>
      <c r="KYH15" s="15"/>
      <c r="KYI15" s="46"/>
      <c r="KYJ15" s="46"/>
      <c r="KYK15" s="16"/>
      <c r="KYL15" s="46"/>
      <c r="KYM15" s="16"/>
      <c r="KYN15" s="14"/>
      <c r="KYO15" s="15"/>
      <c r="KYP15" s="46"/>
      <c r="KYQ15" s="46"/>
      <c r="KYR15" s="16"/>
      <c r="KYS15" s="46"/>
      <c r="KYT15" s="16"/>
      <c r="KYU15" s="14"/>
      <c r="KYV15" s="15"/>
      <c r="KYW15" s="46"/>
      <c r="KYX15" s="46"/>
      <c r="KYY15" s="16"/>
      <c r="KYZ15" s="46"/>
      <c r="KZA15" s="16"/>
      <c r="KZB15" s="14"/>
      <c r="KZC15" s="15"/>
      <c r="KZD15" s="46"/>
      <c r="KZE15" s="46"/>
      <c r="KZF15" s="16"/>
      <c r="KZG15" s="46"/>
      <c r="KZH15" s="16"/>
      <c r="KZI15" s="14"/>
      <c r="KZJ15" s="15"/>
      <c r="KZK15" s="46"/>
      <c r="KZL15" s="46"/>
      <c r="KZM15" s="16"/>
      <c r="KZN15" s="46"/>
      <c r="KZO15" s="16"/>
      <c r="KZP15" s="14"/>
      <c r="KZQ15" s="15"/>
      <c r="KZR15" s="46"/>
      <c r="KZS15" s="46"/>
      <c r="KZT15" s="16"/>
      <c r="KZU15" s="46"/>
      <c r="KZV15" s="16"/>
      <c r="KZW15" s="14"/>
      <c r="KZX15" s="15"/>
      <c r="KZY15" s="46"/>
      <c r="KZZ15" s="46"/>
      <c r="LAA15" s="16"/>
      <c r="LAB15" s="46"/>
      <c r="LAC15" s="16"/>
      <c r="LAD15" s="14"/>
      <c r="LAE15" s="15"/>
      <c r="LAF15" s="46"/>
      <c r="LAG15" s="46"/>
      <c r="LAH15" s="16"/>
      <c r="LAI15" s="46"/>
      <c r="LAJ15" s="16"/>
      <c r="LAK15" s="14"/>
      <c r="LAL15" s="15"/>
      <c r="LAM15" s="46"/>
      <c r="LAN15" s="46"/>
      <c r="LAO15" s="16"/>
      <c r="LAP15" s="46"/>
      <c r="LAQ15" s="16"/>
      <c r="LAR15" s="14"/>
      <c r="LAS15" s="15"/>
      <c r="LAT15" s="46"/>
      <c r="LAU15" s="46"/>
      <c r="LAV15" s="16"/>
      <c r="LAW15" s="46"/>
      <c r="LAX15" s="16"/>
      <c r="LAY15" s="14"/>
      <c r="LAZ15" s="15"/>
      <c r="LBA15" s="46"/>
      <c r="LBB15" s="46"/>
      <c r="LBC15" s="16"/>
      <c r="LBD15" s="46"/>
      <c r="LBE15" s="16"/>
      <c r="LBF15" s="14"/>
      <c r="LBG15" s="15"/>
      <c r="LBH15" s="46"/>
      <c r="LBI15" s="46"/>
      <c r="LBJ15" s="16"/>
      <c r="LBK15" s="46"/>
      <c r="LBL15" s="16"/>
      <c r="LBM15" s="14"/>
      <c r="LBN15" s="15"/>
      <c r="LBO15" s="46"/>
      <c r="LBP15" s="46"/>
      <c r="LBQ15" s="16"/>
      <c r="LBR15" s="46"/>
      <c r="LBS15" s="16"/>
      <c r="LBT15" s="14"/>
      <c r="LBU15" s="15"/>
      <c r="LBV15" s="46"/>
      <c r="LBW15" s="46"/>
      <c r="LBX15" s="16"/>
      <c r="LBY15" s="46"/>
      <c r="LBZ15" s="16"/>
      <c r="LCA15" s="14"/>
      <c r="LCB15" s="15"/>
      <c r="LCC15" s="46"/>
      <c r="LCD15" s="46"/>
      <c r="LCE15" s="16"/>
      <c r="LCF15" s="46"/>
      <c r="LCG15" s="16"/>
      <c r="LCH15" s="14"/>
      <c r="LCI15" s="15"/>
      <c r="LCJ15" s="46"/>
      <c r="LCK15" s="46"/>
      <c r="LCL15" s="16"/>
      <c r="LCM15" s="46"/>
      <c r="LCN15" s="16"/>
      <c r="LCO15" s="14"/>
      <c r="LCP15" s="15"/>
      <c r="LCQ15" s="46"/>
      <c r="LCR15" s="46"/>
      <c r="LCS15" s="16"/>
      <c r="LCT15" s="46"/>
      <c r="LCU15" s="16"/>
      <c r="LCV15" s="14"/>
      <c r="LCW15" s="15"/>
      <c r="LCX15" s="46"/>
      <c r="LCY15" s="46"/>
      <c r="LCZ15" s="16"/>
      <c r="LDA15" s="46"/>
      <c r="LDB15" s="16"/>
      <c r="LDC15" s="14"/>
      <c r="LDD15" s="15"/>
      <c r="LDE15" s="46"/>
      <c r="LDF15" s="46"/>
      <c r="LDG15" s="16"/>
      <c r="LDH15" s="46"/>
      <c r="LDI15" s="16"/>
      <c r="LDJ15" s="14"/>
      <c r="LDK15" s="15"/>
      <c r="LDL15" s="46"/>
      <c r="LDM15" s="46"/>
      <c r="LDN15" s="16"/>
      <c r="LDO15" s="46"/>
      <c r="LDP15" s="16"/>
      <c r="LDQ15" s="14"/>
      <c r="LDR15" s="15"/>
      <c r="LDS15" s="46"/>
      <c r="LDT15" s="46"/>
      <c r="LDU15" s="16"/>
      <c r="LDV15" s="46"/>
      <c r="LDW15" s="16"/>
      <c r="LDX15" s="14"/>
      <c r="LDY15" s="15"/>
      <c r="LDZ15" s="46"/>
      <c r="LEA15" s="46"/>
      <c r="LEB15" s="16"/>
      <c r="LEC15" s="46"/>
      <c r="LED15" s="16"/>
      <c r="LEE15" s="14"/>
      <c r="LEF15" s="15"/>
      <c r="LEG15" s="46"/>
      <c r="LEH15" s="46"/>
      <c r="LEI15" s="16"/>
      <c r="LEJ15" s="46"/>
      <c r="LEK15" s="16"/>
      <c r="LEL15" s="14"/>
      <c r="LEM15" s="15"/>
      <c r="LEN15" s="46"/>
      <c r="LEO15" s="46"/>
      <c r="LEP15" s="16"/>
      <c r="LEQ15" s="46"/>
      <c r="LER15" s="16"/>
      <c r="LES15" s="14"/>
      <c r="LET15" s="15"/>
      <c r="LEU15" s="46"/>
      <c r="LEV15" s="46"/>
      <c r="LEW15" s="16"/>
      <c r="LEX15" s="46"/>
      <c r="LEY15" s="16"/>
      <c r="LEZ15" s="14"/>
      <c r="LFA15" s="15"/>
      <c r="LFB15" s="46"/>
      <c r="LFC15" s="46"/>
      <c r="LFD15" s="16"/>
      <c r="LFE15" s="46"/>
      <c r="LFF15" s="16"/>
      <c r="LFG15" s="14"/>
      <c r="LFH15" s="15"/>
      <c r="LFI15" s="46"/>
      <c r="LFJ15" s="46"/>
      <c r="LFK15" s="16"/>
      <c r="LFL15" s="46"/>
      <c r="LFM15" s="16"/>
      <c r="LFN15" s="14"/>
      <c r="LFO15" s="15"/>
      <c r="LFP15" s="46"/>
      <c r="LFQ15" s="46"/>
      <c r="LFR15" s="16"/>
      <c r="LFS15" s="46"/>
      <c r="LFT15" s="16"/>
      <c r="LFU15" s="14"/>
      <c r="LFV15" s="15"/>
      <c r="LFW15" s="46"/>
      <c r="LFX15" s="46"/>
      <c r="LFY15" s="16"/>
      <c r="LFZ15" s="46"/>
      <c r="LGA15" s="16"/>
      <c r="LGB15" s="14"/>
      <c r="LGC15" s="15"/>
      <c r="LGD15" s="46"/>
      <c r="LGE15" s="46"/>
      <c r="LGF15" s="16"/>
      <c r="LGG15" s="46"/>
      <c r="LGH15" s="16"/>
      <c r="LGI15" s="14"/>
      <c r="LGJ15" s="15"/>
      <c r="LGK15" s="46"/>
      <c r="LGL15" s="46"/>
      <c r="LGM15" s="16"/>
      <c r="LGN15" s="46"/>
      <c r="LGO15" s="16"/>
      <c r="LGP15" s="14"/>
      <c r="LGQ15" s="15"/>
      <c r="LGR15" s="46"/>
      <c r="LGS15" s="46"/>
      <c r="LGT15" s="16"/>
      <c r="LGU15" s="46"/>
      <c r="LGV15" s="16"/>
      <c r="LGW15" s="14"/>
      <c r="LGX15" s="15"/>
      <c r="LGY15" s="46"/>
      <c r="LGZ15" s="46"/>
      <c r="LHA15" s="16"/>
      <c r="LHB15" s="46"/>
      <c r="LHC15" s="16"/>
      <c r="LHD15" s="14"/>
      <c r="LHE15" s="15"/>
      <c r="LHF15" s="46"/>
      <c r="LHG15" s="46"/>
      <c r="LHH15" s="16"/>
      <c r="LHI15" s="46"/>
      <c r="LHJ15" s="16"/>
      <c r="LHK15" s="14"/>
      <c r="LHL15" s="15"/>
      <c r="LHM15" s="46"/>
      <c r="LHN15" s="46"/>
      <c r="LHO15" s="16"/>
      <c r="LHP15" s="46"/>
      <c r="LHQ15" s="16"/>
      <c r="LHR15" s="14"/>
      <c r="LHS15" s="15"/>
      <c r="LHT15" s="46"/>
      <c r="LHU15" s="46"/>
      <c r="LHV15" s="16"/>
      <c r="LHW15" s="46"/>
      <c r="LHX15" s="16"/>
      <c r="LHY15" s="14"/>
      <c r="LHZ15" s="15"/>
      <c r="LIA15" s="46"/>
      <c r="LIB15" s="46"/>
      <c r="LIC15" s="16"/>
      <c r="LID15" s="46"/>
      <c r="LIE15" s="16"/>
      <c r="LIF15" s="14"/>
      <c r="LIG15" s="15"/>
      <c r="LIH15" s="46"/>
      <c r="LII15" s="46"/>
      <c r="LIJ15" s="16"/>
      <c r="LIK15" s="46"/>
      <c r="LIL15" s="16"/>
      <c r="LIM15" s="14"/>
      <c r="LIN15" s="15"/>
      <c r="LIO15" s="46"/>
      <c r="LIP15" s="46"/>
      <c r="LIQ15" s="16"/>
      <c r="LIR15" s="46"/>
      <c r="LIS15" s="16"/>
      <c r="LIT15" s="14"/>
      <c r="LIU15" s="15"/>
      <c r="LIV15" s="46"/>
      <c r="LIW15" s="46"/>
      <c r="LIX15" s="16"/>
      <c r="LIY15" s="46"/>
      <c r="LIZ15" s="16"/>
      <c r="LJA15" s="14"/>
      <c r="LJB15" s="15"/>
      <c r="LJC15" s="46"/>
      <c r="LJD15" s="46"/>
      <c r="LJE15" s="16"/>
      <c r="LJF15" s="46"/>
      <c r="LJG15" s="16"/>
      <c r="LJH15" s="14"/>
      <c r="LJI15" s="15"/>
      <c r="LJJ15" s="46"/>
      <c r="LJK15" s="46"/>
      <c r="LJL15" s="16"/>
      <c r="LJM15" s="46"/>
      <c r="LJN15" s="16"/>
      <c r="LJO15" s="14"/>
      <c r="LJP15" s="15"/>
      <c r="LJQ15" s="46"/>
      <c r="LJR15" s="46"/>
      <c r="LJS15" s="16"/>
      <c r="LJT15" s="46"/>
      <c r="LJU15" s="16"/>
      <c r="LJV15" s="14"/>
      <c r="LJW15" s="15"/>
      <c r="LJX15" s="46"/>
      <c r="LJY15" s="46"/>
      <c r="LJZ15" s="16"/>
      <c r="LKA15" s="46"/>
      <c r="LKB15" s="16"/>
      <c r="LKC15" s="14"/>
      <c r="LKD15" s="15"/>
      <c r="LKE15" s="46"/>
      <c r="LKF15" s="46"/>
      <c r="LKG15" s="16"/>
      <c r="LKH15" s="46"/>
      <c r="LKI15" s="16"/>
      <c r="LKJ15" s="14"/>
      <c r="LKK15" s="15"/>
      <c r="LKL15" s="46"/>
      <c r="LKM15" s="46"/>
      <c r="LKN15" s="16"/>
      <c r="LKO15" s="46"/>
      <c r="LKP15" s="16"/>
      <c r="LKQ15" s="14"/>
      <c r="LKR15" s="15"/>
      <c r="LKS15" s="46"/>
      <c r="LKT15" s="46"/>
      <c r="LKU15" s="16"/>
      <c r="LKV15" s="46"/>
      <c r="LKW15" s="16"/>
      <c r="LKX15" s="14"/>
      <c r="LKY15" s="15"/>
      <c r="LKZ15" s="46"/>
      <c r="LLA15" s="46"/>
      <c r="LLB15" s="16"/>
      <c r="LLC15" s="46"/>
      <c r="LLD15" s="16"/>
      <c r="LLE15" s="14"/>
      <c r="LLF15" s="15"/>
      <c r="LLG15" s="46"/>
      <c r="LLH15" s="46"/>
      <c r="LLI15" s="16"/>
      <c r="LLJ15" s="46"/>
      <c r="LLK15" s="16"/>
      <c r="LLL15" s="14"/>
      <c r="LLM15" s="15"/>
      <c r="LLN15" s="46"/>
      <c r="LLO15" s="46"/>
      <c r="LLP15" s="16"/>
      <c r="LLQ15" s="46"/>
      <c r="LLR15" s="16"/>
      <c r="LLS15" s="14"/>
      <c r="LLT15" s="15"/>
      <c r="LLU15" s="46"/>
      <c r="LLV15" s="46"/>
      <c r="LLW15" s="16"/>
      <c r="LLX15" s="46"/>
      <c r="LLY15" s="16"/>
      <c r="LLZ15" s="14"/>
      <c r="LMA15" s="15"/>
      <c r="LMB15" s="46"/>
      <c r="LMC15" s="46"/>
      <c r="LMD15" s="16"/>
      <c r="LME15" s="46"/>
      <c r="LMF15" s="16"/>
      <c r="LMG15" s="14"/>
      <c r="LMH15" s="15"/>
      <c r="LMI15" s="46"/>
      <c r="LMJ15" s="46"/>
      <c r="LMK15" s="16"/>
      <c r="LML15" s="46"/>
      <c r="LMM15" s="16"/>
      <c r="LMN15" s="14"/>
      <c r="LMO15" s="15"/>
      <c r="LMP15" s="46"/>
      <c r="LMQ15" s="46"/>
      <c r="LMR15" s="16"/>
      <c r="LMS15" s="46"/>
      <c r="LMT15" s="16"/>
      <c r="LMU15" s="14"/>
      <c r="LMV15" s="15"/>
      <c r="LMW15" s="46"/>
      <c r="LMX15" s="46"/>
      <c r="LMY15" s="16"/>
      <c r="LMZ15" s="46"/>
      <c r="LNA15" s="16"/>
      <c r="LNB15" s="14"/>
      <c r="LNC15" s="15"/>
      <c r="LND15" s="46"/>
      <c r="LNE15" s="46"/>
      <c r="LNF15" s="16"/>
      <c r="LNG15" s="46"/>
      <c r="LNH15" s="16"/>
      <c r="LNI15" s="14"/>
      <c r="LNJ15" s="15"/>
      <c r="LNK15" s="46"/>
      <c r="LNL15" s="46"/>
      <c r="LNM15" s="16"/>
      <c r="LNN15" s="46"/>
      <c r="LNO15" s="16"/>
      <c r="LNP15" s="14"/>
      <c r="LNQ15" s="15"/>
      <c r="LNR15" s="46"/>
      <c r="LNS15" s="46"/>
      <c r="LNT15" s="16"/>
      <c r="LNU15" s="46"/>
      <c r="LNV15" s="16"/>
      <c r="LNW15" s="14"/>
      <c r="LNX15" s="15"/>
      <c r="LNY15" s="46"/>
      <c r="LNZ15" s="46"/>
      <c r="LOA15" s="16"/>
      <c r="LOB15" s="46"/>
      <c r="LOC15" s="16"/>
      <c r="LOD15" s="14"/>
      <c r="LOE15" s="15"/>
      <c r="LOF15" s="46"/>
      <c r="LOG15" s="46"/>
      <c r="LOH15" s="16"/>
      <c r="LOI15" s="46"/>
      <c r="LOJ15" s="16"/>
      <c r="LOK15" s="14"/>
      <c r="LOL15" s="15"/>
      <c r="LOM15" s="46"/>
      <c r="LON15" s="46"/>
      <c r="LOO15" s="16"/>
      <c r="LOP15" s="46"/>
      <c r="LOQ15" s="16"/>
      <c r="LOR15" s="14"/>
      <c r="LOS15" s="15"/>
      <c r="LOT15" s="46"/>
      <c r="LOU15" s="46"/>
      <c r="LOV15" s="16"/>
      <c r="LOW15" s="46"/>
      <c r="LOX15" s="16"/>
      <c r="LOY15" s="14"/>
      <c r="LOZ15" s="15"/>
      <c r="LPA15" s="46"/>
      <c r="LPB15" s="46"/>
      <c r="LPC15" s="16"/>
      <c r="LPD15" s="46"/>
      <c r="LPE15" s="16"/>
      <c r="LPF15" s="14"/>
      <c r="LPG15" s="15"/>
      <c r="LPH15" s="46"/>
      <c r="LPI15" s="46"/>
      <c r="LPJ15" s="16"/>
      <c r="LPK15" s="46"/>
      <c r="LPL15" s="16"/>
      <c r="LPM15" s="14"/>
      <c r="LPN15" s="15"/>
      <c r="LPO15" s="46"/>
      <c r="LPP15" s="46"/>
      <c r="LPQ15" s="16"/>
      <c r="LPR15" s="46"/>
      <c r="LPS15" s="16"/>
      <c r="LPT15" s="14"/>
      <c r="LPU15" s="15"/>
      <c r="LPV15" s="46"/>
      <c r="LPW15" s="46"/>
      <c r="LPX15" s="16"/>
      <c r="LPY15" s="46"/>
      <c r="LPZ15" s="16"/>
      <c r="LQA15" s="14"/>
      <c r="LQB15" s="15"/>
      <c r="LQC15" s="46"/>
      <c r="LQD15" s="46"/>
      <c r="LQE15" s="16"/>
      <c r="LQF15" s="46"/>
      <c r="LQG15" s="16"/>
      <c r="LQH15" s="14"/>
      <c r="LQI15" s="15"/>
      <c r="LQJ15" s="46"/>
      <c r="LQK15" s="46"/>
      <c r="LQL15" s="16"/>
      <c r="LQM15" s="46"/>
      <c r="LQN15" s="16"/>
      <c r="LQO15" s="14"/>
      <c r="LQP15" s="15"/>
      <c r="LQQ15" s="46"/>
      <c r="LQR15" s="46"/>
      <c r="LQS15" s="16"/>
      <c r="LQT15" s="46"/>
      <c r="LQU15" s="16"/>
      <c r="LQV15" s="14"/>
      <c r="LQW15" s="15"/>
      <c r="LQX15" s="46"/>
      <c r="LQY15" s="46"/>
      <c r="LQZ15" s="16"/>
      <c r="LRA15" s="46"/>
      <c r="LRB15" s="16"/>
      <c r="LRC15" s="14"/>
      <c r="LRD15" s="15"/>
      <c r="LRE15" s="46"/>
      <c r="LRF15" s="46"/>
      <c r="LRG15" s="16"/>
      <c r="LRH15" s="46"/>
      <c r="LRI15" s="16"/>
      <c r="LRJ15" s="14"/>
      <c r="LRK15" s="15"/>
      <c r="LRL15" s="46"/>
      <c r="LRM15" s="46"/>
      <c r="LRN15" s="16"/>
      <c r="LRO15" s="46"/>
      <c r="LRP15" s="16"/>
      <c r="LRQ15" s="14"/>
      <c r="LRR15" s="15"/>
      <c r="LRS15" s="46"/>
      <c r="LRT15" s="46"/>
      <c r="LRU15" s="16"/>
      <c r="LRV15" s="46"/>
      <c r="LRW15" s="16"/>
      <c r="LRX15" s="14"/>
      <c r="LRY15" s="15"/>
      <c r="LRZ15" s="46"/>
      <c r="LSA15" s="46"/>
      <c r="LSB15" s="16"/>
      <c r="LSC15" s="46"/>
      <c r="LSD15" s="16"/>
      <c r="LSE15" s="14"/>
      <c r="LSF15" s="15"/>
      <c r="LSG15" s="46"/>
      <c r="LSH15" s="46"/>
      <c r="LSI15" s="16"/>
      <c r="LSJ15" s="46"/>
      <c r="LSK15" s="16"/>
      <c r="LSL15" s="14"/>
      <c r="LSM15" s="15"/>
      <c r="LSN15" s="46"/>
      <c r="LSO15" s="46"/>
      <c r="LSP15" s="16"/>
      <c r="LSQ15" s="46"/>
      <c r="LSR15" s="16"/>
      <c r="LSS15" s="14"/>
      <c r="LST15" s="15"/>
      <c r="LSU15" s="46"/>
      <c r="LSV15" s="46"/>
      <c r="LSW15" s="16"/>
      <c r="LSX15" s="46"/>
      <c r="LSY15" s="16"/>
      <c r="LSZ15" s="14"/>
      <c r="LTA15" s="15"/>
      <c r="LTB15" s="46"/>
      <c r="LTC15" s="46"/>
      <c r="LTD15" s="16"/>
      <c r="LTE15" s="46"/>
      <c r="LTF15" s="16"/>
      <c r="LTG15" s="14"/>
      <c r="LTH15" s="15"/>
      <c r="LTI15" s="46"/>
      <c r="LTJ15" s="46"/>
      <c r="LTK15" s="16"/>
      <c r="LTL15" s="46"/>
      <c r="LTM15" s="16"/>
      <c r="LTN15" s="14"/>
      <c r="LTO15" s="15"/>
      <c r="LTP15" s="46"/>
      <c r="LTQ15" s="46"/>
      <c r="LTR15" s="16"/>
      <c r="LTS15" s="46"/>
      <c r="LTT15" s="16"/>
      <c r="LTU15" s="14"/>
      <c r="LTV15" s="15"/>
      <c r="LTW15" s="46"/>
      <c r="LTX15" s="46"/>
      <c r="LTY15" s="16"/>
      <c r="LTZ15" s="46"/>
      <c r="LUA15" s="16"/>
      <c r="LUB15" s="14"/>
      <c r="LUC15" s="15"/>
      <c r="LUD15" s="46"/>
      <c r="LUE15" s="46"/>
      <c r="LUF15" s="16"/>
      <c r="LUG15" s="46"/>
      <c r="LUH15" s="16"/>
      <c r="LUI15" s="14"/>
      <c r="LUJ15" s="15"/>
      <c r="LUK15" s="46"/>
      <c r="LUL15" s="46"/>
      <c r="LUM15" s="16"/>
      <c r="LUN15" s="46"/>
      <c r="LUO15" s="16"/>
      <c r="LUP15" s="14"/>
      <c r="LUQ15" s="15"/>
      <c r="LUR15" s="46"/>
      <c r="LUS15" s="46"/>
      <c r="LUT15" s="16"/>
      <c r="LUU15" s="46"/>
      <c r="LUV15" s="16"/>
      <c r="LUW15" s="14"/>
      <c r="LUX15" s="15"/>
      <c r="LUY15" s="46"/>
      <c r="LUZ15" s="46"/>
      <c r="LVA15" s="16"/>
      <c r="LVB15" s="46"/>
      <c r="LVC15" s="16"/>
      <c r="LVD15" s="14"/>
      <c r="LVE15" s="15"/>
      <c r="LVF15" s="46"/>
      <c r="LVG15" s="46"/>
      <c r="LVH15" s="16"/>
      <c r="LVI15" s="46"/>
      <c r="LVJ15" s="16"/>
      <c r="LVK15" s="14"/>
      <c r="LVL15" s="15"/>
      <c r="LVM15" s="46"/>
      <c r="LVN15" s="46"/>
      <c r="LVO15" s="16"/>
      <c r="LVP15" s="46"/>
      <c r="LVQ15" s="16"/>
      <c r="LVR15" s="14"/>
      <c r="LVS15" s="15"/>
      <c r="LVT15" s="46"/>
      <c r="LVU15" s="46"/>
      <c r="LVV15" s="16"/>
      <c r="LVW15" s="46"/>
      <c r="LVX15" s="16"/>
      <c r="LVY15" s="14"/>
      <c r="LVZ15" s="15"/>
      <c r="LWA15" s="46"/>
      <c r="LWB15" s="46"/>
      <c r="LWC15" s="16"/>
      <c r="LWD15" s="46"/>
      <c r="LWE15" s="16"/>
      <c r="LWF15" s="14"/>
      <c r="LWG15" s="15"/>
      <c r="LWH15" s="46"/>
      <c r="LWI15" s="46"/>
      <c r="LWJ15" s="16"/>
      <c r="LWK15" s="46"/>
      <c r="LWL15" s="16"/>
      <c r="LWM15" s="14"/>
      <c r="LWN15" s="15"/>
      <c r="LWO15" s="46"/>
      <c r="LWP15" s="46"/>
      <c r="LWQ15" s="16"/>
      <c r="LWR15" s="46"/>
      <c r="LWS15" s="16"/>
      <c r="LWT15" s="14"/>
      <c r="LWU15" s="15"/>
      <c r="LWV15" s="46"/>
      <c r="LWW15" s="46"/>
      <c r="LWX15" s="16"/>
      <c r="LWY15" s="46"/>
      <c r="LWZ15" s="16"/>
      <c r="LXA15" s="14"/>
      <c r="LXB15" s="15"/>
      <c r="LXC15" s="46"/>
      <c r="LXD15" s="46"/>
      <c r="LXE15" s="16"/>
      <c r="LXF15" s="46"/>
      <c r="LXG15" s="16"/>
      <c r="LXH15" s="14"/>
      <c r="LXI15" s="15"/>
      <c r="LXJ15" s="46"/>
      <c r="LXK15" s="46"/>
      <c r="LXL15" s="16"/>
      <c r="LXM15" s="46"/>
      <c r="LXN15" s="16"/>
      <c r="LXO15" s="14"/>
      <c r="LXP15" s="15"/>
      <c r="LXQ15" s="46"/>
      <c r="LXR15" s="46"/>
      <c r="LXS15" s="16"/>
      <c r="LXT15" s="46"/>
      <c r="LXU15" s="16"/>
      <c r="LXV15" s="14"/>
      <c r="LXW15" s="15"/>
      <c r="LXX15" s="46"/>
      <c r="LXY15" s="46"/>
      <c r="LXZ15" s="16"/>
      <c r="LYA15" s="46"/>
      <c r="LYB15" s="16"/>
      <c r="LYC15" s="14"/>
      <c r="LYD15" s="15"/>
      <c r="LYE15" s="46"/>
      <c r="LYF15" s="46"/>
      <c r="LYG15" s="16"/>
      <c r="LYH15" s="46"/>
      <c r="LYI15" s="16"/>
      <c r="LYJ15" s="14"/>
      <c r="LYK15" s="15"/>
      <c r="LYL15" s="46"/>
      <c r="LYM15" s="46"/>
      <c r="LYN15" s="16"/>
      <c r="LYO15" s="46"/>
      <c r="LYP15" s="16"/>
      <c r="LYQ15" s="14"/>
      <c r="LYR15" s="15"/>
      <c r="LYS15" s="46"/>
      <c r="LYT15" s="46"/>
      <c r="LYU15" s="16"/>
      <c r="LYV15" s="46"/>
      <c r="LYW15" s="16"/>
      <c r="LYX15" s="14"/>
      <c r="LYY15" s="15"/>
      <c r="LYZ15" s="46"/>
      <c r="LZA15" s="46"/>
      <c r="LZB15" s="16"/>
      <c r="LZC15" s="46"/>
      <c r="LZD15" s="16"/>
      <c r="LZE15" s="14"/>
      <c r="LZF15" s="15"/>
      <c r="LZG15" s="46"/>
      <c r="LZH15" s="46"/>
      <c r="LZI15" s="16"/>
      <c r="LZJ15" s="46"/>
      <c r="LZK15" s="16"/>
      <c r="LZL15" s="14"/>
      <c r="LZM15" s="15"/>
      <c r="LZN15" s="46"/>
      <c r="LZO15" s="46"/>
      <c r="LZP15" s="16"/>
      <c r="LZQ15" s="46"/>
      <c r="LZR15" s="16"/>
      <c r="LZS15" s="14"/>
      <c r="LZT15" s="15"/>
      <c r="LZU15" s="46"/>
      <c r="LZV15" s="46"/>
      <c r="LZW15" s="16"/>
      <c r="LZX15" s="46"/>
      <c r="LZY15" s="16"/>
      <c r="LZZ15" s="14"/>
      <c r="MAA15" s="15"/>
      <c r="MAB15" s="46"/>
      <c r="MAC15" s="46"/>
      <c r="MAD15" s="16"/>
      <c r="MAE15" s="46"/>
      <c r="MAF15" s="16"/>
      <c r="MAG15" s="14"/>
      <c r="MAH15" s="15"/>
      <c r="MAI15" s="46"/>
      <c r="MAJ15" s="46"/>
      <c r="MAK15" s="16"/>
      <c r="MAL15" s="46"/>
      <c r="MAM15" s="16"/>
      <c r="MAN15" s="14"/>
      <c r="MAO15" s="15"/>
      <c r="MAP15" s="46"/>
      <c r="MAQ15" s="46"/>
      <c r="MAR15" s="16"/>
      <c r="MAS15" s="46"/>
      <c r="MAT15" s="16"/>
      <c r="MAU15" s="14"/>
      <c r="MAV15" s="15"/>
      <c r="MAW15" s="46"/>
      <c r="MAX15" s="46"/>
      <c r="MAY15" s="16"/>
      <c r="MAZ15" s="46"/>
      <c r="MBA15" s="16"/>
      <c r="MBB15" s="14"/>
      <c r="MBC15" s="15"/>
      <c r="MBD15" s="46"/>
      <c r="MBE15" s="46"/>
      <c r="MBF15" s="16"/>
      <c r="MBG15" s="46"/>
      <c r="MBH15" s="16"/>
      <c r="MBI15" s="14"/>
      <c r="MBJ15" s="15"/>
      <c r="MBK15" s="46"/>
      <c r="MBL15" s="46"/>
      <c r="MBM15" s="16"/>
      <c r="MBN15" s="46"/>
      <c r="MBO15" s="16"/>
      <c r="MBP15" s="14"/>
      <c r="MBQ15" s="15"/>
      <c r="MBR15" s="46"/>
      <c r="MBS15" s="46"/>
      <c r="MBT15" s="16"/>
      <c r="MBU15" s="46"/>
      <c r="MBV15" s="16"/>
      <c r="MBW15" s="14"/>
      <c r="MBX15" s="15"/>
      <c r="MBY15" s="46"/>
      <c r="MBZ15" s="46"/>
      <c r="MCA15" s="16"/>
      <c r="MCB15" s="46"/>
      <c r="MCC15" s="16"/>
      <c r="MCD15" s="14"/>
      <c r="MCE15" s="15"/>
      <c r="MCF15" s="46"/>
      <c r="MCG15" s="46"/>
      <c r="MCH15" s="16"/>
      <c r="MCI15" s="46"/>
      <c r="MCJ15" s="16"/>
      <c r="MCK15" s="14"/>
      <c r="MCL15" s="15"/>
      <c r="MCM15" s="46"/>
      <c r="MCN15" s="46"/>
      <c r="MCO15" s="16"/>
      <c r="MCP15" s="46"/>
      <c r="MCQ15" s="16"/>
      <c r="MCR15" s="14"/>
      <c r="MCS15" s="15"/>
      <c r="MCT15" s="46"/>
      <c r="MCU15" s="46"/>
      <c r="MCV15" s="16"/>
      <c r="MCW15" s="46"/>
      <c r="MCX15" s="16"/>
      <c r="MCY15" s="14"/>
      <c r="MCZ15" s="15"/>
      <c r="MDA15" s="46"/>
      <c r="MDB15" s="46"/>
      <c r="MDC15" s="16"/>
      <c r="MDD15" s="46"/>
      <c r="MDE15" s="16"/>
      <c r="MDF15" s="14"/>
      <c r="MDG15" s="15"/>
      <c r="MDH15" s="46"/>
      <c r="MDI15" s="46"/>
      <c r="MDJ15" s="16"/>
      <c r="MDK15" s="46"/>
      <c r="MDL15" s="16"/>
      <c r="MDM15" s="14"/>
      <c r="MDN15" s="15"/>
      <c r="MDO15" s="46"/>
      <c r="MDP15" s="46"/>
      <c r="MDQ15" s="16"/>
      <c r="MDR15" s="46"/>
      <c r="MDS15" s="16"/>
      <c r="MDT15" s="14"/>
      <c r="MDU15" s="15"/>
      <c r="MDV15" s="46"/>
      <c r="MDW15" s="46"/>
      <c r="MDX15" s="16"/>
      <c r="MDY15" s="46"/>
      <c r="MDZ15" s="16"/>
      <c r="MEA15" s="14"/>
      <c r="MEB15" s="15"/>
      <c r="MEC15" s="46"/>
      <c r="MED15" s="46"/>
      <c r="MEE15" s="16"/>
      <c r="MEF15" s="46"/>
      <c r="MEG15" s="16"/>
      <c r="MEH15" s="14"/>
      <c r="MEI15" s="15"/>
      <c r="MEJ15" s="46"/>
      <c r="MEK15" s="46"/>
      <c r="MEL15" s="16"/>
      <c r="MEM15" s="46"/>
      <c r="MEN15" s="16"/>
      <c r="MEO15" s="14"/>
      <c r="MEP15" s="15"/>
      <c r="MEQ15" s="46"/>
      <c r="MER15" s="46"/>
      <c r="MES15" s="16"/>
      <c r="MET15" s="46"/>
      <c r="MEU15" s="16"/>
      <c r="MEV15" s="14"/>
      <c r="MEW15" s="15"/>
      <c r="MEX15" s="46"/>
      <c r="MEY15" s="46"/>
      <c r="MEZ15" s="16"/>
      <c r="MFA15" s="46"/>
      <c r="MFB15" s="16"/>
      <c r="MFC15" s="14"/>
      <c r="MFD15" s="15"/>
      <c r="MFE15" s="46"/>
      <c r="MFF15" s="46"/>
      <c r="MFG15" s="16"/>
      <c r="MFH15" s="46"/>
      <c r="MFI15" s="16"/>
      <c r="MFJ15" s="14"/>
      <c r="MFK15" s="15"/>
      <c r="MFL15" s="46"/>
      <c r="MFM15" s="46"/>
      <c r="MFN15" s="16"/>
      <c r="MFO15" s="46"/>
      <c r="MFP15" s="16"/>
      <c r="MFQ15" s="14"/>
      <c r="MFR15" s="15"/>
      <c r="MFS15" s="46"/>
      <c r="MFT15" s="46"/>
      <c r="MFU15" s="16"/>
      <c r="MFV15" s="46"/>
      <c r="MFW15" s="16"/>
      <c r="MFX15" s="14"/>
      <c r="MFY15" s="15"/>
      <c r="MFZ15" s="46"/>
      <c r="MGA15" s="46"/>
      <c r="MGB15" s="16"/>
      <c r="MGC15" s="46"/>
      <c r="MGD15" s="16"/>
      <c r="MGE15" s="14"/>
      <c r="MGF15" s="15"/>
      <c r="MGG15" s="46"/>
      <c r="MGH15" s="46"/>
      <c r="MGI15" s="16"/>
      <c r="MGJ15" s="46"/>
      <c r="MGK15" s="16"/>
      <c r="MGL15" s="14"/>
      <c r="MGM15" s="15"/>
      <c r="MGN15" s="46"/>
      <c r="MGO15" s="46"/>
      <c r="MGP15" s="16"/>
      <c r="MGQ15" s="46"/>
      <c r="MGR15" s="16"/>
      <c r="MGS15" s="14"/>
      <c r="MGT15" s="15"/>
      <c r="MGU15" s="46"/>
      <c r="MGV15" s="46"/>
      <c r="MGW15" s="16"/>
      <c r="MGX15" s="46"/>
      <c r="MGY15" s="16"/>
      <c r="MGZ15" s="14"/>
      <c r="MHA15" s="15"/>
      <c r="MHB15" s="46"/>
      <c r="MHC15" s="46"/>
      <c r="MHD15" s="16"/>
      <c r="MHE15" s="46"/>
      <c r="MHF15" s="16"/>
      <c r="MHG15" s="14"/>
      <c r="MHH15" s="15"/>
      <c r="MHI15" s="46"/>
      <c r="MHJ15" s="46"/>
      <c r="MHK15" s="16"/>
      <c r="MHL15" s="46"/>
      <c r="MHM15" s="16"/>
      <c r="MHN15" s="14"/>
      <c r="MHO15" s="15"/>
      <c r="MHP15" s="46"/>
      <c r="MHQ15" s="46"/>
      <c r="MHR15" s="16"/>
      <c r="MHS15" s="46"/>
      <c r="MHT15" s="16"/>
      <c r="MHU15" s="14"/>
      <c r="MHV15" s="15"/>
      <c r="MHW15" s="46"/>
      <c r="MHX15" s="46"/>
      <c r="MHY15" s="16"/>
      <c r="MHZ15" s="46"/>
      <c r="MIA15" s="16"/>
      <c r="MIB15" s="14"/>
      <c r="MIC15" s="15"/>
      <c r="MID15" s="46"/>
      <c r="MIE15" s="46"/>
      <c r="MIF15" s="16"/>
      <c r="MIG15" s="46"/>
      <c r="MIH15" s="16"/>
      <c r="MII15" s="14"/>
      <c r="MIJ15" s="15"/>
      <c r="MIK15" s="46"/>
      <c r="MIL15" s="46"/>
      <c r="MIM15" s="16"/>
      <c r="MIN15" s="46"/>
      <c r="MIO15" s="16"/>
      <c r="MIP15" s="14"/>
      <c r="MIQ15" s="15"/>
      <c r="MIR15" s="46"/>
      <c r="MIS15" s="46"/>
      <c r="MIT15" s="16"/>
      <c r="MIU15" s="46"/>
      <c r="MIV15" s="16"/>
      <c r="MIW15" s="14"/>
      <c r="MIX15" s="15"/>
      <c r="MIY15" s="46"/>
      <c r="MIZ15" s="46"/>
      <c r="MJA15" s="16"/>
      <c r="MJB15" s="46"/>
      <c r="MJC15" s="16"/>
      <c r="MJD15" s="14"/>
      <c r="MJE15" s="15"/>
      <c r="MJF15" s="46"/>
      <c r="MJG15" s="46"/>
      <c r="MJH15" s="16"/>
      <c r="MJI15" s="46"/>
      <c r="MJJ15" s="16"/>
      <c r="MJK15" s="14"/>
      <c r="MJL15" s="15"/>
      <c r="MJM15" s="46"/>
      <c r="MJN15" s="46"/>
      <c r="MJO15" s="16"/>
      <c r="MJP15" s="46"/>
      <c r="MJQ15" s="16"/>
      <c r="MJR15" s="14"/>
      <c r="MJS15" s="15"/>
      <c r="MJT15" s="46"/>
      <c r="MJU15" s="46"/>
      <c r="MJV15" s="16"/>
      <c r="MJW15" s="46"/>
      <c r="MJX15" s="16"/>
      <c r="MJY15" s="14"/>
      <c r="MJZ15" s="15"/>
      <c r="MKA15" s="46"/>
      <c r="MKB15" s="46"/>
      <c r="MKC15" s="16"/>
      <c r="MKD15" s="46"/>
      <c r="MKE15" s="16"/>
      <c r="MKF15" s="14"/>
      <c r="MKG15" s="15"/>
      <c r="MKH15" s="46"/>
      <c r="MKI15" s="46"/>
      <c r="MKJ15" s="16"/>
      <c r="MKK15" s="46"/>
      <c r="MKL15" s="16"/>
      <c r="MKM15" s="14"/>
      <c r="MKN15" s="15"/>
      <c r="MKO15" s="46"/>
      <c r="MKP15" s="46"/>
      <c r="MKQ15" s="16"/>
      <c r="MKR15" s="46"/>
      <c r="MKS15" s="16"/>
      <c r="MKT15" s="14"/>
      <c r="MKU15" s="15"/>
      <c r="MKV15" s="46"/>
      <c r="MKW15" s="46"/>
      <c r="MKX15" s="16"/>
      <c r="MKY15" s="46"/>
      <c r="MKZ15" s="16"/>
      <c r="MLA15" s="14"/>
      <c r="MLB15" s="15"/>
      <c r="MLC15" s="46"/>
      <c r="MLD15" s="46"/>
      <c r="MLE15" s="16"/>
      <c r="MLF15" s="46"/>
      <c r="MLG15" s="16"/>
      <c r="MLH15" s="14"/>
      <c r="MLI15" s="15"/>
      <c r="MLJ15" s="46"/>
      <c r="MLK15" s="46"/>
      <c r="MLL15" s="16"/>
      <c r="MLM15" s="46"/>
      <c r="MLN15" s="16"/>
      <c r="MLO15" s="14"/>
      <c r="MLP15" s="15"/>
      <c r="MLQ15" s="46"/>
      <c r="MLR15" s="46"/>
      <c r="MLS15" s="16"/>
      <c r="MLT15" s="46"/>
      <c r="MLU15" s="16"/>
      <c r="MLV15" s="14"/>
      <c r="MLW15" s="15"/>
      <c r="MLX15" s="46"/>
      <c r="MLY15" s="46"/>
      <c r="MLZ15" s="16"/>
      <c r="MMA15" s="46"/>
      <c r="MMB15" s="16"/>
      <c r="MMC15" s="14"/>
      <c r="MMD15" s="15"/>
      <c r="MME15" s="46"/>
      <c r="MMF15" s="46"/>
      <c r="MMG15" s="16"/>
      <c r="MMH15" s="46"/>
      <c r="MMI15" s="16"/>
      <c r="MMJ15" s="14"/>
      <c r="MMK15" s="15"/>
      <c r="MML15" s="46"/>
      <c r="MMM15" s="46"/>
      <c r="MMN15" s="16"/>
      <c r="MMO15" s="46"/>
      <c r="MMP15" s="16"/>
      <c r="MMQ15" s="14"/>
      <c r="MMR15" s="15"/>
      <c r="MMS15" s="46"/>
      <c r="MMT15" s="46"/>
      <c r="MMU15" s="16"/>
      <c r="MMV15" s="46"/>
      <c r="MMW15" s="16"/>
      <c r="MMX15" s="14"/>
      <c r="MMY15" s="15"/>
      <c r="MMZ15" s="46"/>
      <c r="MNA15" s="46"/>
      <c r="MNB15" s="16"/>
      <c r="MNC15" s="46"/>
      <c r="MND15" s="16"/>
      <c r="MNE15" s="14"/>
      <c r="MNF15" s="15"/>
      <c r="MNG15" s="46"/>
      <c r="MNH15" s="46"/>
      <c r="MNI15" s="16"/>
      <c r="MNJ15" s="46"/>
      <c r="MNK15" s="16"/>
      <c r="MNL15" s="14"/>
      <c r="MNM15" s="15"/>
      <c r="MNN15" s="46"/>
      <c r="MNO15" s="46"/>
      <c r="MNP15" s="16"/>
      <c r="MNQ15" s="46"/>
      <c r="MNR15" s="16"/>
      <c r="MNS15" s="14"/>
      <c r="MNT15" s="15"/>
      <c r="MNU15" s="46"/>
      <c r="MNV15" s="46"/>
      <c r="MNW15" s="16"/>
      <c r="MNX15" s="46"/>
      <c r="MNY15" s="16"/>
      <c r="MNZ15" s="14"/>
      <c r="MOA15" s="15"/>
      <c r="MOB15" s="46"/>
      <c r="MOC15" s="46"/>
      <c r="MOD15" s="16"/>
      <c r="MOE15" s="46"/>
      <c r="MOF15" s="16"/>
      <c r="MOG15" s="14"/>
      <c r="MOH15" s="15"/>
      <c r="MOI15" s="46"/>
      <c r="MOJ15" s="46"/>
      <c r="MOK15" s="16"/>
      <c r="MOL15" s="46"/>
      <c r="MOM15" s="16"/>
      <c r="MON15" s="14"/>
      <c r="MOO15" s="15"/>
      <c r="MOP15" s="46"/>
      <c r="MOQ15" s="46"/>
      <c r="MOR15" s="16"/>
      <c r="MOS15" s="46"/>
      <c r="MOT15" s="16"/>
      <c r="MOU15" s="14"/>
      <c r="MOV15" s="15"/>
      <c r="MOW15" s="46"/>
      <c r="MOX15" s="46"/>
      <c r="MOY15" s="16"/>
      <c r="MOZ15" s="46"/>
      <c r="MPA15" s="16"/>
      <c r="MPB15" s="14"/>
      <c r="MPC15" s="15"/>
      <c r="MPD15" s="46"/>
      <c r="MPE15" s="46"/>
      <c r="MPF15" s="16"/>
      <c r="MPG15" s="46"/>
      <c r="MPH15" s="16"/>
      <c r="MPI15" s="14"/>
      <c r="MPJ15" s="15"/>
      <c r="MPK15" s="46"/>
      <c r="MPL15" s="46"/>
      <c r="MPM15" s="16"/>
      <c r="MPN15" s="46"/>
      <c r="MPO15" s="16"/>
      <c r="MPP15" s="14"/>
      <c r="MPQ15" s="15"/>
      <c r="MPR15" s="46"/>
      <c r="MPS15" s="46"/>
      <c r="MPT15" s="16"/>
      <c r="MPU15" s="46"/>
      <c r="MPV15" s="16"/>
      <c r="MPW15" s="14"/>
      <c r="MPX15" s="15"/>
      <c r="MPY15" s="46"/>
      <c r="MPZ15" s="46"/>
      <c r="MQA15" s="16"/>
      <c r="MQB15" s="46"/>
      <c r="MQC15" s="16"/>
      <c r="MQD15" s="14"/>
      <c r="MQE15" s="15"/>
      <c r="MQF15" s="46"/>
      <c r="MQG15" s="46"/>
      <c r="MQH15" s="16"/>
      <c r="MQI15" s="46"/>
      <c r="MQJ15" s="16"/>
      <c r="MQK15" s="14"/>
      <c r="MQL15" s="15"/>
      <c r="MQM15" s="46"/>
      <c r="MQN15" s="46"/>
      <c r="MQO15" s="16"/>
      <c r="MQP15" s="46"/>
      <c r="MQQ15" s="16"/>
      <c r="MQR15" s="14"/>
      <c r="MQS15" s="15"/>
      <c r="MQT15" s="46"/>
      <c r="MQU15" s="46"/>
      <c r="MQV15" s="16"/>
      <c r="MQW15" s="46"/>
      <c r="MQX15" s="16"/>
      <c r="MQY15" s="14"/>
      <c r="MQZ15" s="15"/>
      <c r="MRA15" s="46"/>
      <c r="MRB15" s="46"/>
      <c r="MRC15" s="16"/>
      <c r="MRD15" s="46"/>
      <c r="MRE15" s="16"/>
      <c r="MRF15" s="14"/>
      <c r="MRG15" s="15"/>
      <c r="MRH15" s="46"/>
      <c r="MRI15" s="46"/>
      <c r="MRJ15" s="16"/>
      <c r="MRK15" s="46"/>
      <c r="MRL15" s="16"/>
      <c r="MRM15" s="14"/>
      <c r="MRN15" s="15"/>
      <c r="MRO15" s="46"/>
      <c r="MRP15" s="46"/>
      <c r="MRQ15" s="16"/>
      <c r="MRR15" s="46"/>
      <c r="MRS15" s="16"/>
      <c r="MRT15" s="14"/>
      <c r="MRU15" s="15"/>
      <c r="MRV15" s="46"/>
      <c r="MRW15" s="46"/>
      <c r="MRX15" s="16"/>
      <c r="MRY15" s="46"/>
      <c r="MRZ15" s="16"/>
      <c r="MSA15" s="14"/>
      <c r="MSB15" s="15"/>
      <c r="MSC15" s="46"/>
      <c r="MSD15" s="46"/>
      <c r="MSE15" s="16"/>
      <c r="MSF15" s="46"/>
      <c r="MSG15" s="16"/>
      <c r="MSH15" s="14"/>
      <c r="MSI15" s="15"/>
      <c r="MSJ15" s="46"/>
      <c r="MSK15" s="46"/>
      <c r="MSL15" s="16"/>
      <c r="MSM15" s="46"/>
      <c r="MSN15" s="16"/>
      <c r="MSO15" s="14"/>
      <c r="MSP15" s="15"/>
      <c r="MSQ15" s="46"/>
      <c r="MSR15" s="46"/>
      <c r="MSS15" s="16"/>
      <c r="MST15" s="46"/>
      <c r="MSU15" s="16"/>
      <c r="MSV15" s="14"/>
      <c r="MSW15" s="15"/>
      <c r="MSX15" s="46"/>
      <c r="MSY15" s="46"/>
      <c r="MSZ15" s="16"/>
      <c r="MTA15" s="46"/>
      <c r="MTB15" s="16"/>
      <c r="MTC15" s="14"/>
      <c r="MTD15" s="15"/>
      <c r="MTE15" s="46"/>
      <c r="MTF15" s="46"/>
      <c r="MTG15" s="16"/>
      <c r="MTH15" s="46"/>
      <c r="MTI15" s="16"/>
      <c r="MTJ15" s="14"/>
      <c r="MTK15" s="15"/>
      <c r="MTL15" s="46"/>
      <c r="MTM15" s="46"/>
      <c r="MTN15" s="16"/>
      <c r="MTO15" s="46"/>
      <c r="MTP15" s="16"/>
      <c r="MTQ15" s="14"/>
      <c r="MTR15" s="15"/>
      <c r="MTS15" s="46"/>
      <c r="MTT15" s="46"/>
      <c r="MTU15" s="16"/>
      <c r="MTV15" s="46"/>
      <c r="MTW15" s="16"/>
      <c r="MTX15" s="14"/>
      <c r="MTY15" s="15"/>
      <c r="MTZ15" s="46"/>
      <c r="MUA15" s="46"/>
      <c r="MUB15" s="16"/>
      <c r="MUC15" s="46"/>
      <c r="MUD15" s="16"/>
      <c r="MUE15" s="14"/>
      <c r="MUF15" s="15"/>
      <c r="MUG15" s="46"/>
      <c r="MUH15" s="46"/>
      <c r="MUI15" s="16"/>
      <c r="MUJ15" s="46"/>
      <c r="MUK15" s="16"/>
      <c r="MUL15" s="14"/>
      <c r="MUM15" s="15"/>
      <c r="MUN15" s="46"/>
      <c r="MUO15" s="46"/>
      <c r="MUP15" s="16"/>
      <c r="MUQ15" s="46"/>
      <c r="MUR15" s="16"/>
      <c r="MUS15" s="14"/>
      <c r="MUT15" s="15"/>
      <c r="MUU15" s="46"/>
      <c r="MUV15" s="46"/>
      <c r="MUW15" s="16"/>
      <c r="MUX15" s="46"/>
      <c r="MUY15" s="16"/>
      <c r="MUZ15" s="14"/>
      <c r="MVA15" s="15"/>
      <c r="MVB15" s="46"/>
      <c r="MVC15" s="46"/>
      <c r="MVD15" s="16"/>
      <c r="MVE15" s="46"/>
      <c r="MVF15" s="16"/>
      <c r="MVG15" s="14"/>
      <c r="MVH15" s="15"/>
      <c r="MVI15" s="46"/>
      <c r="MVJ15" s="46"/>
      <c r="MVK15" s="16"/>
      <c r="MVL15" s="46"/>
      <c r="MVM15" s="16"/>
      <c r="MVN15" s="14"/>
      <c r="MVO15" s="15"/>
      <c r="MVP15" s="46"/>
      <c r="MVQ15" s="46"/>
      <c r="MVR15" s="16"/>
      <c r="MVS15" s="46"/>
      <c r="MVT15" s="16"/>
      <c r="MVU15" s="14"/>
      <c r="MVV15" s="15"/>
      <c r="MVW15" s="46"/>
      <c r="MVX15" s="46"/>
      <c r="MVY15" s="16"/>
      <c r="MVZ15" s="46"/>
      <c r="MWA15" s="16"/>
      <c r="MWB15" s="14"/>
      <c r="MWC15" s="15"/>
      <c r="MWD15" s="46"/>
      <c r="MWE15" s="46"/>
      <c r="MWF15" s="16"/>
      <c r="MWG15" s="46"/>
      <c r="MWH15" s="16"/>
      <c r="MWI15" s="14"/>
      <c r="MWJ15" s="15"/>
      <c r="MWK15" s="46"/>
      <c r="MWL15" s="46"/>
      <c r="MWM15" s="16"/>
      <c r="MWN15" s="46"/>
      <c r="MWO15" s="16"/>
      <c r="MWP15" s="14"/>
      <c r="MWQ15" s="15"/>
      <c r="MWR15" s="46"/>
      <c r="MWS15" s="46"/>
      <c r="MWT15" s="16"/>
      <c r="MWU15" s="46"/>
      <c r="MWV15" s="16"/>
      <c r="MWW15" s="14"/>
      <c r="MWX15" s="15"/>
      <c r="MWY15" s="46"/>
      <c r="MWZ15" s="46"/>
      <c r="MXA15" s="16"/>
      <c r="MXB15" s="46"/>
      <c r="MXC15" s="16"/>
      <c r="MXD15" s="14"/>
      <c r="MXE15" s="15"/>
      <c r="MXF15" s="46"/>
      <c r="MXG15" s="46"/>
      <c r="MXH15" s="16"/>
      <c r="MXI15" s="46"/>
      <c r="MXJ15" s="16"/>
      <c r="MXK15" s="14"/>
      <c r="MXL15" s="15"/>
      <c r="MXM15" s="46"/>
      <c r="MXN15" s="46"/>
      <c r="MXO15" s="16"/>
      <c r="MXP15" s="46"/>
      <c r="MXQ15" s="16"/>
      <c r="MXR15" s="14"/>
      <c r="MXS15" s="15"/>
      <c r="MXT15" s="46"/>
      <c r="MXU15" s="46"/>
      <c r="MXV15" s="16"/>
      <c r="MXW15" s="46"/>
      <c r="MXX15" s="16"/>
      <c r="MXY15" s="14"/>
      <c r="MXZ15" s="15"/>
      <c r="MYA15" s="46"/>
      <c r="MYB15" s="46"/>
      <c r="MYC15" s="16"/>
      <c r="MYD15" s="46"/>
      <c r="MYE15" s="16"/>
      <c r="MYF15" s="14"/>
      <c r="MYG15" s="15"/>
      <c r="MYH15" s="46"/>
      <c r="MYI15" s="46"/>
      <c r="MYJ15" s="16"/>
      <c r="MYK15" s="46"/>
      <c r="MYL15" s="16"/>
      <c r="MYM15" s="14"/>
      <c r="MYN15" s="15"/>
      <c r="MYO15" s="46"/>
      <c r="MYP15" s="46"/>
      <c r="MYQ15" s="16"/>
      <c r="MYR15" s="46"/>
      <c r="MYS15" s="16"/>
      <c r="MYT15" s="14"/>
      <c r="MYU15" s="15"/>
      <c r="MYV15" s="46"/>
      <c r="MYW15" s="46"/>
      <c r="MYX15" s="16"/>
      <c r="MYY15" s="46"/>
      <c r="MYZ15" s="16"/>
      <c r="MZA15" s="14"/>
      <c r="MZB15" s="15"/>
      <c r="MZC15" s="46"/>
      <c r="MZD15" s="46"/>
      <c r="MZE15" s="16"/>
      <c r="MZF15" s="46"/>
      <c r="MZG15" s="16"/>
      <c r="MZH15" s="14"/>
      <c r="MZI15" s="15"/>
      <c r="MZJ15" s="46"/>
      <c r="MZK15" s="46"/>
      <c r="MZL15" s="16"/>
      <c r="MZM15" s="46"/>
      <c r="MZN15" s="16"/>
      <c r="MZO15" s="14"/>
      <c r="MZP15" s="15"/>
      <c r="MZQ15" s="46"/>
      <c r="MZR15" s="46"/>
      <c r="MZS15" s="16"/>
      <c r="MZT15" s="46"/>
      <c r="MZU15" s="16"/>
      <c r="MZV15" s="14"/>
      <c r="MZW15" s="15"/>
      <c r="MZX15" s="46"/>
      <c r="MZY15" s="46"/>
      <c r="MZZ15" s="16"/>
      <c r="NAA15" s="46"/>
      <c r="NAB15" s="16"/>
      <c r="NAC15" s="14"/>
      <c r="NAD15" s="15"/>
      <c r="NAE15" s="46"/>
      <c r="NAF15" s="46"/>
      <c r="NAG15" s="16"/>
      <c r="NAH15" s="46"/>
      <c r="NAI15" s="16"/>
      <c r="NAJ15" s="14"/>
      <c r="NAK15" s="15"/>
      <c r="NAL15" s="46"/>
      <c r="NAM15" s="46"/>
      <c r="NAN15" s="16"/>
      <c r="NAO15" s="46"/>
      <c r="NAP15" s="16"/>
      <c r="NAQ15" s="14"/>
      <c r="NAR15" s="15"/>
      <c r="NAS15" s="46"/>
      <c r="NAT15" s="46"/>
      <c r="NAU15" s="16"/>
      <c r="NAV15" s="46"/>
      <c r="NAW15" s="16"/>
      <c r="NAX15" s="14"/>
      <c r="NAY15" s="15"/>
      <c r="NAZ15" s="46"/>
      <c r="NBA15" s="46"/>
      <c r="NBB15" s="16"/>
      <c r="NBC15" s="46"/>
      <c r="NBD15" s="16"/>
      <c r="NBE15" s="14"/>
      <c r="NBF15" s="15"/>
      <c r="NBG15" s="46"/>
      <c r="NBH15" s="46"/>
      <c r="NBI15" s="16"/>
      <c r="NBJ15" s="46"/>
      <c r="NBK15" s="16"/>
      <c r="NBL15" s="14"/>
      <c r="NBM15" s="15"/>
      <c r="NBN15" s="46"/>
      <c r="NBO15" s="46"/>
      <c r="NBP15" s="16"/>
      <c r="NBQ15" s="46"/>
      <c r="NBR15" s="16"/>
      <c r="NBS15" s="14"/>
      <c r="NBT15" s="15"/>
      <c r="NBU15" s="46"/>
      <c r="NBV15" s="46"/>
      <c r="NBW15" s="16"/>
      <c r="NBX15" s="46"/>
      <c r="NBY15" s="16"/>
      <c r="NBZ15" s="14"/>
      <c r="NCA15" s="15"/>
      <c r="NCB15" s="46"/>
      <c r="NCC15" s="46"/>
      <c r="NCD15" s="16"/>
      <c r="NCE15" s="46"/>
      <c r="NCF15" s="16"/>
      <c r="NCG15" s="14"/>
      <c r="NCH15" s="15"/>
      <c r="NCI15" s="46"/>
      <c r="NCJ15" s="46"/>
      <c r="NCK15" s="16"/>
      <c r="NCL15" s="46"/>
      <c r="NCM15" s="16"/>
      <c r="NCN15" s="14"/>
      <c r="NCO15" s="15"/>
      <c r="NCP15" s="46"/>
      <c r="NCQ15" s="46"/>
      <c r="NCR15" s="16"/>
      <c r="NCS15" s="46"/>
      <c r="NCT15" s="16"/>
      <c r="NCU15" s="14"/>
      <c r="NCV15" s="15"/>
      <c r="NCW15" s="46"/>
      <c r="NCX15" s="46"/>
      <c r="NCY15" s="16"/>
      <c r="NCZ15" s="46"/>
      <c r="NDA15" s="16"/>
      <c r="NDB15" s="14"/>
      <c r="NDC15" s="15"/>
      <c r="NDD15" s="46"/>
      <c r="NDE15" s="46"/>
      <c r="NDF15" s="16"/>
      <c r="NDG15" s="46"/>
      <c r="NDH15" s="16"/>
      <c r="NDI15" s="14"/>
      <c r="NDJ15" s="15"/>
      <c r="NDK15" s="46"/>
      <c r="NDL15" s="46"/>
      <c r="NDM15" s="16"/>
      <c r="NDN15" s="46"/>
      <c r="NDO15" s="16"/>
      <c r="NDP15" s="14"/>
      <c r="NDQ15" s="15"/>
      <c r="NDR15" s="46"/>
      <c r="NDS15" s="46"/>
      <c r="NDT15" s="16"/>
      <c r="NDU15" s="46"/>
      <c r="NDV15" s="16"/>
      <c r="NDW15" s="14"/>
      <c r="NDX15" s="15"/>
      <c r="NDY15" s="46"/>
      <c r="NDZ15" s="46"/>
      <c r="NEA15" s="16"/>
      <c r="NEB15" s="46"/>
      <c r="NEC15" s="16"/>
      <c r="NED15" s="14"/>
      <c r="NEE15" s="15"/>
      <c r="NEF15" s="46"/>
      <c r="NEG15" s="46"/>
      <c r="NEH15" s="16"/>
      <c r="NEI15" s="46"/>
      <c r="NEJ15" s="16"/>
      <c r="NEK15" s="14"/>
      <c r="NEL15" s="15"/>
      <c r="NEM15" s="46"/>
      <c r="NEN15" s="46"/>
      <c r="NEO15" s="16"/>
      <c r="NEP15" s="46"/>
      <c r="NEQ15" s="16"/>
      <c r="NER15" s="14"/>
      <c r="NES15" s="15"/>
      <c r="NET15" s="46"/>
      <c r="NEU15" s="46"/>
      <c r="NEV15" s="16"/>
      <c r="NEW15" s="46"/>
      <c r="NEX15" s="16"/>
      <c r="NEY15" s="14"/>
      <c r="NEZ15" s="15"/>
      <c r="NFA15" s="46"/>
      <c r="NFB15" s="46"/>
      <c r="NFC15" s="16"/>
      <c r="NFD15" s="46"/>
      <c r="NFE15" s="16"/>
      <c r="NFF15" s="14"/>
      <c r="NFG15" s="15"/>
      <c r="NFH15" s="46"/>
      <c r="NFI15" s="46"/>
      <c r="NFJ15" s="16"/>
      <c r="NFK15" s="46"/>
      <c r="NFL15" s="16"/>
      <c r="NFM15" s="14"/>
      <c r="NFN15" s="15"/>
      <c r="NFO15" s="46"/>
      <c r="NFP15" s="46"/>
      <c r="NFQ15" s="16"/>
      <c r="NFR15" s="46"/>
      <c r="NFS15" s="16"/>
      <c r="NFT15" s="14"/>
      <c r="NFU15" s="15"/>
      <c r="NFV15" s="46"/>
      <c r="NFW15" s="46"/>
      <c r="NFX15" s="16"/>
      <c r="NFY15" s="46"/>
      <c r="NFZ15" s="16"/>
      <c r="NGA15" s="14"/>
      <c r="NGB15" s="15"/>
      <c r="NGC15" s="46"/>
      <c r="NGD15" s="46"/>
      <c r="NGE15" s="16"/>
      <c r="NGF15" s="46"/>
      <c r="NGG15" s="16"/>
      <c r="NGH15" s="14"/>
      <c r="NGI15" s="15"/>
      <c r="NGJ15" s="46"/>
      <c r="NGK15" s="46"/>
      <c r="NGL15" s="16"/>
      <c r="NGM15" s="46"/>
      <c r="NGN15" s="16"/>
      <c r="NGO15" s="14"/>
      <c r="NGP15" s="15"/>
      <c r="NGQ15" s="46"/>
      <c r="NGR15" s="46"/>
      <c r="NGS15" s="16"/>
      <c r="NGT15" s="46"/>
      <c r="NGU15" s="16"/>
      <c r="NGV15" s="14"/>
      <c r="NGW15" s="15"/>
      <c r="NGX15" s="46"/>
      <c r="NGY15" s="46"/>
      <c r="NGZ15" s="16"/>
      <c r="NHA15" s="46"/>
      <c r="NHB15" s="16"/>
      <c r="NHC15" s="14"/>
      <c r="NHD15" s="15"/>
      <c r="NHE15" s="46"/>
      <c r="NHF15" s="46"/>
      <c r="NHG15" s="16"/>
      <c r="NHH15" s="46"/>
      <c r="NHI15" s="16"/>
      <c r="NHJ15" s="14"/>
      <c r="NHK15" s="15"/>
      <c r="NHL15" s="46"/>
      <c r="NHM15" s="46"/>
      <c r="NHN15" s="16"/>
      <c r="NHO15" s="46"/>
      <c r="NHP15" s="16"/>
      <c r="NHQ15" s="14"/>
      <c r="NHR15" s="15"/>
      <c r="NHS15" s="46"/>
      <c r="NHT15" s="46"/>
      <c r="NHU15" s="16"/>
      <c r="NHV15" s="46"/>
      <c r="NHW15" s="16"/>
      <c r="NHX15" s="14"/>
      <c r="NHY15" s="15"/>
      <c r="NHZ15" s="46"/>
      <c r="NIA15" s="46"/>
      <c r="NIB15" s="16"/>
      <c r="NIC15" s="46"/>
      <c r="NID15" s="16"/>
      <c r="NIE15" s="14"/>
      <c r="NIF15" s="15"/>
      <c r="NIG15" s="46"/>
      <c r="NIH15" s="46"/>
      <c r="NII15" s="16"/>
      <c r="NIJ15" s="46"/>
      <c r="NIK15" s="16"/>
      <c r="NIL15" s="14"/>
      <c r="NIM15" s="15"/>
      <c r="NIN15" s="46"/>
      <c r="NIO15" s="46"/>
      <c r="NIP15" s="16"/>
      <c r="NIQ15" s="46"/>
      <c r="NIR15" s="16"/>
      <c r="NIS15" s="14"/>
      <c r="NIT15" s="15"/>
      <c r="NIU15" s="46"/>
      <c r="NIV15" s="46"/>
      <c r="NIW15" s="16"/>
      <c r="NIX15" s="46"/>
      <c r="NIY15" s="16"/>
      <c r="NIZ15" s="14"/>
      <c r="NJA15" s="15"/>
      <c r="NJB15" s="46"/>
      <c r="NJC15" s="46"/>
      <c r="NJD15" s="16"/>
      <c r="NJE15" s="46"/>
      <c r="NJF15" s="16"/>
      <c r="NJG15" s="14"/>
      <c r="NJH15" s="15"/>
      <c r="NJI15" s="46"/>
      <c r="NJJ15" s="46"/>
      <c r="NJK15" s="16"/>
      <c r="NJL15" s="46"/>
      <c r="NJM15" s="16"/>
      <c r="NJN15" s="14"/>
      <c r="NJO15" s="15"/>
      <c r="NJP15" s="46"/>
      <c r="NJQ15" s="46"/>
      <c r="NJR15" s="16"/>
      <c r="NJS15" s="46"/>
      <c r="NJT15" s="16"/>
      <c r="NJU15" s="14"/>
      <c r="NJV15" s="15"/>
      <c r="NJW15" s="46"/>
      <c r="NJX15" s="46"/>
      <c r="NJY15" s="16"/>
      <c r="NJZ15" s="46"/>
      <c r="NKA15" s="16"/>
      <c r="NKB15" s="14"/>
      <c r="NKC15" s="15"/>
      <c r="NKD15" s="46"/>
      <c r="NKE15" s="46"/>
      <c r="NKF15" s="16"/>
      <c r="NKG15" s="46"/>
      <c r="NKH15" s="16"/>
      <c r="NKI15" s="14"/>
      <c r="NKJ15" s="15"/>
      <c r="NKK15" s="46"/>
      <c r="NKL15" s="46"/>
      <c r="NKM15" s="16"/>
      <c r="NKN15" s="46"/>
      <c r="NKO15" s="16"/>
      <c r="NKP15" s="14"/>
      <c r="NKQ15" s="15"/>
      <c r="NKR15" s="46"/>
      <c r="NKS15" s="46"/>
      <c r="NKT15" s="16"/>
      <c r="NKU15" s="46"/>
      <c r="NKV15" s="16"/>
      <c r="NKW15" s="14"/>
      <c r="NKX15" s="15"/>
      <c r="NKY15" s="46"/>
      <c r="NKZ15" s="46"/>
      <c r="NLA15" s="16"/>
      <c r="NLB15" s="46"/>
      <c r="NLC15" s="16"/>
      <c r="NLD15" s="14"/>
      <c r="NLE15" s="15"/>
      <c r="NLF15" s="46"/>
      <c r="NLG15" s="46"/>
      <c r="NLH15" s="16"/>
      <c r="NLI15" s="46"/>
      <c r="NLJ15" s="16"/>
      <c r="NLK15" s="14"/>
      <c r="NLL15" s="15"/>
      <c r="NLM15" s="46"/>
      <c r="NLN15" s="46"/>
      <c r="NLO15" s="16"/>
      <c r="NLP15" s="46"/>
      <c r="NLQ15" s="16"/>
      <c r="NLR15" s="14"/>
      <c r="NLS15" s="15"/>
      <c r="NLT15" s="46"/>
      <c r="NLU15" s="46"/>
      <c r="NLV15" s="16"/>
      <c r="NLW15" s="46"/>
      <c r="NLX15" s="16"/>
      <c r="NLY15" s="14"/>
      <c r="NLZ15" s="15"/>
      <c r="NMA15" s="46"/>
      <c r="NMB15" s="46"/>
      <c r="NMC15" s="16"/>
      <c r="NMD15" s="46"/>
      <c r="NME15" s="16"/>
      <c r="NMF15" s="14"/>
      <c r="NMG15" s="15"/>
      <c r="NMH15" s="46"/>
      <c r="NMI15" s="46"/>
      <c r="NMJ15" s="16"/>
      <c r="NMK15" s="46"/>
      <c r="NML15" s="16"/>
      <c r="NMM15" s="14"/>
      <c r="NMN15" s="15"/>
      <c r="NMO15" s="46"/>
      <c r="NMP15" s="46"/>
      <c r="NMQ15" s="16"/>
      <c r="NMR15" s="46"/>
      <c r="NMS15" s="16"/>
      <c r="NMT15" s="14"/>
      <c r="NMU15" s="15"/>
      <c r="NMV15" s="46"/>
      <c r="NMW15" s="46"/>
      <c r="NMX15" s="16"/>
      <c r="NMY15" s="46"/>
      <c r="NMZ15" s="16"/>
      <c r="NNA15" s="14"/>
      <c r="NNB15" s="15"/>
      <c r="NNC15" s="46"/>
      <c r="NND15" s="46"/>
      <c r="NNE15" s="16"/>
      <c r="NNF15" s="46"/>
      <c r="NNG15" s="16"/>
      <c r="NNH15" s="14"/>
      <c r="NNI15" s="15"/>
      <c r="NNJ15" s="46"/>
      <c r="NNK15" s="46"/>
      <c r="NNL15" s="16"/>
      <c r="NNM15" s="46"/>
      <c r="NNN15" s="16"/>
      <c r="NNO15" s="14"/>
      <c r="NNP15" s="15"/>
      <c r="NNQ15" s="46"/>
      <c r="NNR15" s="46"/>
      <c r="NNS15" s="16"/>
      <c r="NNT15" s="46"/>
      <c r="NNU15" s="16"/>
      <c r="NNV15" s="14"/>
      <c r="NNW15" s="15"/>
      <c r="NNX15" s="46"/>
      <c r="NNY15" s="46"/>
      <c r="NNZ15" s="16"/>
      <c r="NOA15" s="46"/>
      <c r="NOB15" s="16"/>
      <c r="NOC15" s="14"/>
      <c r="NOD15" s="15"/>
      <c r="NOE15" s="46"/>
      <c r="NOF15" s="46"/>
      <c r="NOG15" s="16"/>
      <c r="NOH15" s="46"/>
      <c r="NOI15" s="16"/>
      <c r="NOJ15" s="14"/>
      <c r="NOK15" s="15"/>
      <c r="NOL15" s="46"/>
      <c r="NOM15" s="46"/>
      <c r="NON15" s="16"/>
      <c r="NOO15" s="46"/>
      <c r="NOP15" s="16"/>
      <c r="NOQ15" s="14"/>
      <c r="NOR15" s="15"/>
      <c r="NOS15" s="46"/>
      <c r="NOT15" s="46"/>
      <c r="NOU15" s="16"/>
      <c r="NOV15" s="46"/>
      <c r="NOW15" s="16"/>
      <c r="NOX15" s="14"/>
      <c r="NOY15" s="15"/>
      <c r="NOZ15" s="46"/>
      <c r="NPA15" s="46"/>
      <c r="NPB15" s="16"/>
      <c r="NPC15" s="46"/>
      <c r="NPD15" s="16"/>
      <c r="NPE15" s="14"/>
      <c r="NPF15" s="15"/>
      <c r="NPG15" s="46"/>
      <c r="NPH15" s="46"/>
      <c r="NPI15" s="16"/>
      <c r="NPJ15" s="46"/>
      <c r="NPK15" s="16"/>
      <c r="NPL15" s="14"/>
      <c r="NPM15" s="15"/>
      <c r="NPN15" s="46"/>
      <c r="NPO15" s="46"/>
      <c r="NPP15" s="16"/>
      <c r="NPQ15" s="46"/>
      <c r="NPR15" s="16"/>
      <c r="NPS15" s="14"/>
      <c r="NPT15" s="15"/>
      <c r="NPU15" s="46"/>
      <c r="NPV15" s="46"/>
      <c r="NPW15" s="16"/>
      <c r="NPX15" s="46"/>
      <c r="NPY15" s="16"/>
      <c r="NPZ15" s="14"/>
      <c r="NQA15" s="15"/>
      <c r="NQB15" s="46"/>
      <c r="NQC15" s="46"/>
      <c r="NQD15" s="16"/>
      <c r="NQE15" s="46"/>
      <c r="NQF15" s="16"/>
      <c r="NQG15" s="14"/>
      <c r="NQH15" s="15"/>
      <c r="NQI15" s="46"/>
      <c r="NQJ15" s="46"/>
      <c r="NQK15" s="16"/>
      <c r="NQL15" s="46"/>
      <c r="NQM15" s="16"/>
      <c r="NQN15" s="14"/>
      <c r="NQO15" s="15"/>
      <c r="NQP15" s="46"/>
      <c r="NQQ15" s="46"/>
      <c r="NQR15" s="16"/>
      <c r="NQS15" s="46"/>
      <c r="NQT15" s="16"/>
      <c r="NQU15" s="14"/>
      <c r="NQV15" s="15"/>
      <c r="NQW15" s="46"/>
      <c r="NQX15" s="46"/>
      <c r="NQY15" s="16"/>
      <c r="NQZ15" s="46"/>
      <c r="NRA15" s="16"/>
      <c r="NRB15" s="14"/>
      <c r="NRC15" s="15"/>
      <c r="NRD15" s="46"/>
      <c r="NRE15" s="46"/>
      <c r="NRF15" s="16"/>
      <c r="NRG15" s="46"/>
      <c r="NRH15" s="16"/>
      <c r="NRI15" s="14"/>
      <c r="NRJ15" s="15"/>
      <c r="NRK15" s="46"/>
      <c r="NRL15" s="46"/>
      <c r="NRM15" s="16"/>
      <c r="NRN15" s="46"/>
      <c r="NRO15" s="16"/>
      <c r="NRP15" s="14"/>
      <c r="NRQ15" s="15"/>
      <c r="NRR15" s="46"/>
      <c r="NRS15" s="46"/>
      <c r="NRT15" s="16"/>
      <c r="NRU15" s="46"/>
      <c r="NRV15" s="16"/>
      <c r="NRW15" s="14"/>
      <c r="NRX15" s="15"/>
      <c r="NRY15" s="46"/>
      <c r="NRZ15" s="46"/>
      <c r="NSA15" s="16"/>
      <c r="NSB15" s="46"/>
      <c r="NSC15" s="16"/>
      <c r="NSD15" s="14"/>
      <c r="NSE15" s="15"/>
      <c r="NSF15" s="46"/>
      <c r="NSG15" s="46"/>
      <c r="NSH15" s="16"/>
      <c r="NSI15" s="46"/>
      <c r="NSJ15" s="16"/>
      <c r="NSK15" s="14"/>
      <c r="NSL15" s="15"/>
      <c r="NSM15" s="46"/>
      <c r="NSN15" s="46"/>
      <c r="NSO15" s="16"/>
      <c r="NSP15" s="46"/>
      <c r="NSQ15" s="16"/>
      <c r="NSR15" s="14"/>
      <c r="NSS15" s="15"/>
      <c r="NST15" s="46"/>
      <c r="NSU15" s="46"/>
      <c r="NSV15" s="16"/>
      <c r="NSW15" s="46"/>
      <c r="NSX15" s="16"/>
      <c r="NSY15" s="14"/>
      <c r="NSZ15" s="15"/>
      <c r="NTA15" s="46"/>
      <c r="NTB15" s="46"/>
      <c r="NTC15" s="16"/>
      <c r="NTD15" s="46"/>
      <c r="NTE15" s="16"/>
      <c r="NTF15" s="14"/>
      <c r="NTG15" s="15"/>
      <c r="NTH15" s="46"/>
      <c r="NTI15" s="46"/>
      <c r="NTJ15" s="16"/>
      <c r="NTK15" s="46"/>
      <c r="NTL15" s="16"/>
      <c r="NTM15" s="14"/>
      <c r="NTN15" s="15"/>
      <c r="NTO15" s="46"/>
      <c r="NTP15" s="46"/>
      <c r="NTQ15" s="16"/>
      <c r="NTR15" s="46"/>
      <c r="NTS15" s="16"/>
      <c r="NTT15" s="14"/>
      <c r="NTU15" s="15"/>
      <c r="NTV15" s="46"/>
      <c r="NTW15" s="46"/>
      <c r="NTX15" s="16"/>
      <c r="NTY15" s="46"/>
      <c r="NTZ15" s="16"/>
      <c r="NUA15" s="14"/>
      <c r="NUB15" s="15"/>
      <c r="NUC15" s="46"/>
      <c r="NUD15" s="46"/>
      <c r="NUE15" s="16"/>
      <c r="NUF15" s="46"/>
      <c r="NUG15" s="16"/>
      <c r="NUH15" s="14"/>
      <c r="NUI15" s="15"/>
      <c r="NUJ15" s="46"/>
      <c r="NUK15" s="46"/>
      <c r="NUL15" s="16"/>
      <c r="NUM15" s="46"/>
      <c r="NUN15" s="16"/>
      <c r="NUO15" s="14"/>
      <c r="NUP15" s="15"/>
      <c r="NUQ15" s="46"/>
      <c r="NUR15" s="46"/>
      <c r="NUS15" s="16"/>
      <c r="NUT15" s="46"/>
      <c r="NUU15" s="16"/>
      <c r="NUV15" s="14"/>
      <c r="NUW15" s="15"/>
      <c r="NUX15" s="46"/>
      <c r="NUY15" s="46"/>
      <c r="NUZ15" s="16"/>
      <c r="NVA15" s="46"/>
      <c r="NVB15" s="16"/>
      <c r="NVC15" s="14"/>
      <c r="NVD15" s="15"/>
      <c r="NVE15" s="46"/>
      <c r="NVF15" s="46"/>
      <c r="NVG15" s="16"/>
      <c r="NVH15" s="46"/>
      <c r="NVI15" s="16"/>
      <c r="NVJ15" s="14"/>
      <c r="NVK15" s="15"/>
      <c r="NVL15" s="46"/>
      <c r="NVM15" s="46"/>
      <c r="NVN15" s="16"/>
      <c r="NVO15" s="46"/>
      <c r="NVP15" s="16"/>
      <c r="NVQ15" s="14"/>
      <c r="NVR15" s="15"/>
      <c r="NVS15" s="46"/>
      <c r="NVT15" s="46"/>
      <c r="NVU15" s="16"/>
      <c r="NVV15" s="46"/>
      <c r="NVW15" s="16"/>
      <c r="NVX15" s="14"/>
      <c r="NVY15" s="15"/>
      <c r="NVZ15" s="46"/>
      <c r="NWA15" s="46"/>
      <c r="NWB15" s="16"/>
      <c r="NWC15" s="46"/>
      <c r="NWD15" s="16"/>
      <c r="NWE15" s="14"/>
      <c r="NWF15" s="15"/>
      <c r="NWG15" s="46"/>
      <c r="NWH15" s="46"/>
      <c r="NWI15" s="16"/>
      <c r="NWJ15" s="46"/>
      <c r="NWK15" s="16"/>
      <c r="NWL15" s="14"/>
      <c r="NWM15" s="15"/>
      <c r="NWN15" s="46"/>
      <c r="NWO15" s="46"/>
      <c r="NWP15" s="16"/>
      <c r="NWQ15" s="46"/>
      <c r="NWR15" s="16"/>
      <c r="NWS15" s="14"/>
      <c r="NWT15" s="15"/>
      <c r="NWU15" s="46"/>
      <c r="NWV15" s="46"/>
      <c r="NWW15" s="16"/>
      <c r="NWX15" s="46"/>
      <c r="NWY15" s="16"/>
      <c r="NWZ15" s="14"/>
      <c r="NXA15" s="15"/>
      <c r="NXB15" s="46"/>
      <c r="NXC15" s="46"/>
      <c r="NXD15" s="16"/>
      <c r="NXE15" s="46"/>
      <c r="NXF15" s="16"/>
      <c r="NXG15" s="14"/>
      <c r="NXH15" s="15"/>
      <c r="NXI15" s="46"/>
      <c r="NXJ15" s="46"/>
      <c r="NXK15" s="16"/>
      <c r="NXL15" s="46"/>
      <c r="NXM15" s="16"/>
      <c r="NXN15" s="14"/>
      <c r="NXO15" s="15"/>
      <c r="NXP15" s="46"/>
      <c r="NXQ15" s="46"/>
      <c r="NXR15" s="16"/>
      <c r="NXS15" s="46"/>
      <c r="NXT15" s="16"/>
      <c r="NXU15" s="14"/>
      <c r="NXV15" s="15"/>
      <c r="NXW15" s="46"/>
      <c r="NXX15" s="46"/>
      <c r="NXY15" s="16"/>
      <c r="NXZ15" s="46"/>
      <c r="NYA15" s="16"/>
      <c r="NYB15" s="14"/>
      <c r="NYC15" s="15"/>
      <c r="NYD15" s="46"/>
      <c r="NYE15" s="46"/>
      <c r="NYF15" s="16"/>
      <c r="NYG15" s="46"/>
      <c r="NYH15" s="16"/>
      <c r="NYI15" s="14"/>
      <c r="NYJ15" s="15"/>
      <c r="NYK15" s="46"/>
      <c r="NYL15" s="46"/>
      <c r="NYM15" s="16"/>
      <c r="NYN15" s="46"/>
      <c r="NYO15" s="16"/>
      <c r="NYP15" s="14"/>
      <c r="NYQ15" s="15"/>
      <c r="NYR15" s="46"/>
      <c r="NYS15" s="46"/>
      <c r="NYT15" s="16"/>
      <c r="NYU15" s="46"/>
      <c r="NYV15" s="16"/>
      <c r="NYW15" s="14"/>
      <c r="NYX15" s="15"/>
      <c r="NYY15" s="46"/>
      <c r="NYZ15" s="46"/>
      <c r="NZA15" s="16"/>
      <c r="NZB15" s="46"/>
      <c r="NZC15" s="16"/>
      <c r="NZD15" s="14"/>
      <c r="NZE15" s="15"/>
      <c r="NZF15" s="46"/>
      <c r="NZG15" s="46"/>
      <c r="NZH15" s="16"/>
      <c r="NZI15" s="46"/>
      <c r="NZJ15" s="16"/>
      <c r="NZK15" s="14"/>
      <c r="NZL15" s="15"/>
      <c r="NZM15" s="46"/>
      <c r="NZN15" s="46"/>
      <c r="NZO15" s="16"/>
      <c r="NZP15" s="46"/>
      <c r="NZQ15" s="16"/>
      <c r="NZR15" s="14"/>
      <c r="NZS15" s="15"/>
      <c r="NZT15" s="46"/>
      <c r="NZU15" s="46"/>
      <c r="NZV15" s="16"/>
      <c r="NZW15" s="46"/>
      <c r="NZX15" s="16"/>
      <c r="NZY15" s="14"/>
      <c r="NZZ15" s="15"/>
      <c r="OAA15" s="46"/>
      <c r="OAB15" s="46"/>
      <c r="OAC15" s="16"/>
      <c r="OAD15" s="46"/>
      <c r="OAE15" s="16"/>
      <c r="OAF15" s="14"/>
      <c r="OAG15" s="15"/>
      <c r="OAH15" s="46"/>
      <c r="OAI15" s="46"/>
      <c r="OAJ15" s="16"/>
      <c r="OAK15" s="46"/>
      <c r="OAL15" s="16"/>
      <c r="OAM15" s="14"/>
      <c r="OAN15" s="15"/>
      <c r="OAO15" s="46"/>
      <c r="OAP15" s="46"/>
      <c r="OAQ15" s="16"/>
      <c r="OAR15" s="46"/>
      <c r="OAS15" s="16"/>
      <c r="OAT15" s="14"/>
      <c r="OAU15" s="15"/>
      <c r="OAV15" s="46"/>
      <c r="OAW15" s="46"/>
      <c r="OAX15" s="16"/>
      <c r="OAY15" s="46"/>
      <c r="OAZ15" s="16"/>
      <c r="OBA15" s="14"/>
      <c r="OBB15" s="15"/>
      <c r="OBC15" s="46"/>
      <c r="OBD15" s="46"/>
      <c r="OBE15" s="16"/>
      <c r="OBF15" s="46"/>
      <c r="OBG15" s="16"/>
      <c r="OBH15" s="14"/>
      <c r="OBI15" s="15"/>
      <c r="OBJ15" s="46"/>
      <c r="OBK15" s="46"/>
      <c r="OBL15" s="16"/>
      <c r="OBM15" s="46"/>
      <c r="OBN15" s="16"/>
      <c r="OBO15" s="14"/>
      <c r="OBP15" s="15"/>
      <c r="OBQ15" s="46"/>
      <c r="OBR15" s="46"/>
      <c r="OBS15" s="16"/>
      <c r="OBT15" s="46"/>
      <c r="OBU15" s="16"/>
      <c r="OBV15" s="14"/>
      <c r="OBW15" s="15"/>
      <c r="OBX15" s="46"/>
      <c r="OBY15" s="46"/>
      <c r="OBZ15" s="16"/>
      <c r="OCA15" s="46"/>
      <c r="OCB15" s="16"/>
      <c r="OCC15" s="14"/>
      <c r="OCD15" s="15"/>
      <c r="OCE15" s="46"/>
      <c r="OCF15" s="46"/>
      <c r="OCG15" s="16"/>
      <c r="OCH15" s="46"/>
      <c r="OCI15" s="16"/>
      <c r="OCJ15" s="14"/>
      <c r="OCK15" s="15"/>
      <c r="OCL15" s="46"/>
      <c r="OCM15" s="46"/>
      <c r="OCN15" s="16"/>
      <c r="OCO15" s="46"/>
      <c r="OCP15" s="16"/>
      <c r="OCQ15" s="14"/>
      <c r="OCR15" s="15"/>
      <c r="OCS15" s="46"/>
      <c r="OCT15" s="46"/>
      <c r="OCU15" s="16"/>
      <c r="OCV15" s="46"/>
      <c r="OCW15" s="16"/>
      <c r="OCX15" s="14"/>
      <c r="OCY15" s="15"/>
      <c r="OCZ15" s="46"/>
      <c r="ODA15" s="46"/>
      <c r="ODB15" s="16"/>
      <c r="ODC15" s="46"/>
      <c r="ODD15" s="16"/>
      <c r="ODE15" s="14"/>
      <c r="ODF15" s="15"/>
      <c r="ODG15" s="46"/>
      <c r="ODH15" s="46"/>
      <c r="ODI15" s="16"/>
      <c r="ODJ15" s="46"/>
      <c r="ODK15" s="16"/>
      <c r="ODL15" s="14"/>
      <c r="ODM15" s="15"/>
      <c r="ODN15" s="46"/>
      <c r="ODO15" s="46"/>
      <c r="ODP15" s="16"/>
      <c r="ODQ15" s="46"/>
      <c r="ODR15" s="16"/>
      <c r="ODS15" s="14"/>
      <c r="ODT15" s="15"/>
      <c r="ODU15" s="46"/>
      <c r="ODV15" s="46"/>
      <c r="ODW15" s="16"/>
      <c r="ODX15" s="46"/>
      <c r="ODY15" s="16"/>
      <c r="ODZ15" s="14"/>
      <c r="OEA15" s="15"/>
      <c r="OEB15" s="46"/>
      <c r="OEC15" s="46"/>
      <c r="OED15" s="16"/>
      <c r="OEE15" s="46"/>
      <c r="OEF15" s="16"/>
      <c r="OEG15" s="14"/>
      <c r="OEH15" s="15"/>
      <c r="OEI15" s="46"/>
      <c r="OEJ15" s="46"/>
      <c r="OEK15" s="16"/>
      <c r="OEL15" s="46"/>
      <c r="OEM15" s="16"/>
      <c r="OEN15" s="14"/>
      <c r="OEO15" s="15"/>
      <c r="OEP15" s="46"/>
      <c r="OEQ15" s="46"/>
      <c r="OER15" s="16"/>
      <c r="OES15" s="46"/>
      <c r="OET15" s="16"/>
      <c r="OEU15" s="14"/>
      <c r="OEV15" s="15"/>
      <c r="OEW15" s="46"/>
      <c r="OEX15" s="46"/>
      <c r="OEY15" s="16"/>
      <c r="OEZ15" s="46"/>
      <c r="OFA15" s="16"/>
      <c r="OFB15" s="14"/>
      <c r="OFC15" s="15"/>
      <c r="OFD15" s="46"/>
      <c r="OFE15" s="46"/>
      <c r="OFF15" s="16"/>
      <c r="OFG15" s="46"/>
      <c r="OFH15" s="16"/>
      <c r="OFI15" s="14"/>
      <c r="OFJ15" s="15"/>
      <c r="OFK15" s="46"/>
      <c r="OFL15" s="46"/>
      <c r="OFM15" s="16"/>
      <c r="OFN15" s="46"/>
      <c r="OFO15" s="16"/>
      <c r="OFP15" s="14"/>
      <c r="OFQ15" s="15"/>
      <c r="OFR15" s="46"/>
      <c r="OFS15" s="46"/>
      <c r="OFT15" s="16"/>
      <c r="OFU15" s="46"/>
      <c r="OFV15" s="16"/>
      <c r="OFW15" s="14"/>
      <c r="OFX15" s="15"/>
      <c r="OFY15" s="46"/>
      <c r="OFZ15" s="46"/>
      <c r="OGA15" s="16"/>
      <c r="OGB15" s="46"/>
      <c r="OGC15" s="16"/>
      <c r="OGD15" s="14"/>
      <c r="OGE15" s="15"/>
      <c r="OGF15" s="46"/>
      <c r="OGG15" s="46"/>
      <c r="OGH15" s="16"/>
      <c r="OGI15" s="46"/>
      <c r="OGJ15" s="16"/>
      <c r="OGK15" s="14"/>
      <c r="OGL15" s="15"/>
      <c r="OGM15" s="46"/>
      <c r="OGN15" s="46"/>
      <c r="OGO15" s="16"/>
      <c r="OGP15" s="46"/>
      <c r="OGQ15" s="16"/>
      <c r="OGR15" s="14"/>
      <c r="OGS15" s="15"/>
      <c r="OGT15" s="46"/>
      <c r="OGU15" s="46"/>
      <c r="OGV15" s="16"/>
      <c r="OGW15" s="46"/>
      <c r="OGX15" s="16"/>
      <c r="OGY15" s="14"/>
      <c r="OGZ15" s="15"/>
      <c r="OHA15" s="46"/>
      <c r="OHB15" s="46"/>
      <c r="OHC15" s="16"/>
      <c r="OHD15" s="46"/>
      <c r="OHE15" s="16"/>
      <c r="OHF15" s="14"/>
      <c r="OHG15" s="15"/>
      <c r="OHH15" s="46"/>
      <c r="OHI15" s="46"/>
      <c r="OHJ15" s="16"/>
      <c r="OHK15" s="46"/>
      <c r="OHL15" s="16"/>
      <c r="OHM15" s="14"/>
      <c r="OHN15" s="15"/>
      <c r="OHO15" s="46"/>
      <c r="OHP15" s="46"/>
      <c r="OHQ15" s="16"/>
      <c r="OHR15" s="46"/>
      <c r="OHS15" s="16"/>
      <c r="OHT15" s="14"/>
      <c r="OHU15" s="15"/>
      <c r="OHV15" s="46"/>
      <c r="OHW15" s="46"/>
      <c r="OHX15" s="16"/>
      <c r="OHY15" s="46"/>
      <c r="OHZ15" s="16"/>
      <c r="OIA15" s="14"/>
      <c r="OIB15" s="15"/>
      <c r="OIC15" s="46"/>
      <c r="OID15" s="46"/>
      <c r="OIE15" s="16"/>
      <c r="OIF15" s="46"/>
      <c r="OIG15" s="16"/>
      <c r="OIH15" s="14"/>
      <c r="OII15" s="15"/>
      <c r="OIJ15" s="46"/>
      <c r="OIK15" s="46"/>
      <c r="OIL15" s="16"/>
      <c r="OIM15" s="46"/>
      <c r="OIN15" s="16"/>
      <c r="OIO15" s="14"/>
      <c r="OIP15" s="15"/>
      <c r="OIQ15" s="46"/>
      <c r="OIR15" s="46"/>
      <c r="OIS15" s="16"/>
      <c r="OIT15" s="46"/>
      <c r="OIU15" s="16"/>
      <c r="OIV15" s="14"/>
      <c r="OIW15" s="15"/>
      <c r="OIX15" s="46"/>
      <c r="OIY15" s="46"/>
      <c r="OIZ15" s="16"/>
      <c r="OJA15" s="46"/>
      <c r="OJB15" s="16"/>
      <c r="OJC15" s="14"/>
      <c r="OJD15" s="15"/>
      <c r="OJE15" s="46"/>
      <c r="OJF15" s="46"/>
      <c r="OJG15" s="16"/>
      <c r="OJH15" s="46"/>
      <c r="OJI15" s="16"/>
      <c r="OJJ15" s="14"/>
      <c r="OJK15" s="15"/>
      <c r="OJL15" s="46"/>
      <c r="OJM15" s="46"/>
      <c r="OJN15" s="16"/>
      <c r="OJO15" s="46"/>
      <c r="OJP15" s="16"/>
      <c r="OJQ15" s="14"/>
      <c r="OJR15" s="15"/>
      <c r="OJS15" s="46"/>
      <c r="OJT15" s="46"/>
      <c r="OJU15" s="16"/>
      <c r="OJV15" s="46"/>
      <c r="OJW15" s="16"/>
      <c r="OJX15" s="14"/>
      <c r="OJY15" s="15"/>
      <c r="OJZ15" s="46"/>
      <c r="OKA15" s="46"/>
      <c r="OKB15" s="16"/>
      <c r="OKC15" s="46"/>
      <c r="OKD15" s="16"/>
      <c r="OKE15" s="14"/>
      <c r="OKF15" s="15"/>
      <c r="OKG15" s="46"/>
      <c r="OKH15" s="46"/>
      <c r="OKI15" s="16"/>
      <c r="OKJ15" s="46"/>
      <c r="OKK15" s="16"/>
      <c r="OKL15" s="14"/>
      <c r="OKM15" s="15"/>
      <c r="OKN15" s="46"/>
      <c r="OKO15" s="46"/>
      <c r="OKP15" s="16"/>
      <c r="OKQ15" s="46"/>
      <c r="OKR15" s="16"/>
      <c r="OKS15" s="14"/>
      <c r="OKT15" s="15"/>
      <c r="OKU15" s="46"/>
      <c r="OKV15" s="46"/>
      <c r="OKW15" s="16"/>
      <c r="OKX15" s="46"/>
      <c r="OKY15" s="16"/>
      <c r="OKZ15" s="14"/>
      <c r="OLA15" s="15"/>
      <c r="OLB15" s="46"/>
      <c r="OLC15" s="46"/>
      <c r="OLD15" s="16"/>
      <c r="OLE15" s="46"/>
      <c r="OLF15" s="16"/>
      <c r="OLG15" s="14"/>
      <c r="OLH15" s="15"/>
      <c r="OLI15" s="46"/>
      <c r="OLJ15" s="46"/>
      <c r="OLK15" s="16"/>
      <c r="OLL15" s="46"/>
      <c r="OLM15" s="16"/>
      <c r="OLN15" s="14"/>
      <c r="OLO15" s="15"/>
      <c r="OLP15" s="46"/>
      <c r="OLQ15" s="46"/>
      <c r="OLR15" s="16"/>
      <c r="OLS15" s="46"/>
      <c r="OLT15" s="16"/>
      <c r="OLU15" s="14"/>
      <c r="OLV15" s="15"/>
      <c r="OLW15" s="46"/>
      <c r="OLX15" s="46"/>
      <c r="OLY15" s="16"/>
      <c r="OLZ15" s="46"/>
      <c r="OMA15" s="16"/>
      <c r="OMB15" s="14"/>
      <c r="OMC15" s="15"/>
      <c r="OMD15" s="46"/>
      <c r="OME15" s="46"/>
      <c r="OMF15" s="16"/>
      <c r="OMG15" s="46"/>
      <c r="OMH15" s="16"/>
      <c r="OMI15" s="14"/>
      <c r="OMJ15" s="15"/>
      <c r="OMK15" s="46"/>
      <c r="OML15" s="46"/>
      <c r="OMM15" s="16"/>
      <c r="OMN15" s="46"/>
      <c r="OMO15" s="16"/>
      <c r="OMP15" s="14"/>
      <c r="OMQ15" s="15"/>
      <c r="OMR15" s="46"/>
      <c r="OMS15" s="46"/>
      <c r="OMT15" s="16"/>
      <c r="OMU15" s="46"/>
      <c r="OMV15" s="16"/>
      <c r="OMW15" s="14"/>
      <c r="OMX15" s="15"/>
      <c r="OMY15" s="46"/>
      <c r="OMZ15" s="46"/>
      <c r="ONA15" s="16"/>
      <c r="ONB15" s="46"/>
      <c r="ONC15" s="16"/>
      <c r="OND15" s="14"/>
      <c r="ONE15" s="15"/>
      <c r="ONF15" s="46"/>
      <c r="ONG15" s="46"/>
      <c r="ONH15" s="16"/>
      <c r="ONI15" s="46"/>
      <c r="ONJ15" s="16"/>
      <c r="ONK15" s="14"/>
      <c r="ONL15" s="15"/>
      <c r="ONM15" s="46"/>
      <c r="ONN15" s="46"/>
      <c r="ONO15" s="16"/>
      <c r="ONP15" s="46"/>
      <c r="ONQ15" s="16"/>
      <c r="ONR15" s="14"/>
      <c r="ONS15" s="15"/>
      <c r="ONT15" s="46"/>
      <c r="ONU15" s="46"/>
      <c r="ONV15" s="16"/>
      <c r="ONW15" s="46"/>
      <c r="ONX15" s="16"/>
      <c r="ONY15" s="14"/>
      <c r="ONZ15" s="15"/>
      <c r="OOA15" s="46"/>
      <c r="OOB15" s="46"/>
      <c r="OOC15" s="16"/>
      <c r="OOD15" s="46"/>
      <c r="OOE15" s="16"/>
      <c r="OOF15" s="14"/>
      <c r="OOG15" s="15"/>
      <c r="OOH15" s="46"/>
      <c r="OOI15" s="46"/>
      <c r="OOJ15" s="16"/>
      <c r="OOK15" s="46"/>
      <c r="OOL15" s="16"/>
      <c r="OOM15" s="14"/>
      <c r="OON15" s="15"/>
      <c r="OOO15" s="46"/>
      <c r="OOP15" s="46"/>
      <c r="OOQ15" s="16"/>
      <c r="OOR15" s="46"/>
      <c r="OOS15" s="16"/>
      <c r="OOT15" s="14"/>
      <c r="OOU15" s="15"/>
      <c r="OOV15" s="46"/>
      <c r="OOW15" s="46"/>
      <c r="OOX15" s="16"/>
      <c r="OOY15" s="46"/>
      <c r="OOZ15" s="16"/>
      <c r="OPA15" s="14"/>
      <c r="OPB15" s="15"/>
      <c r="OPC15" s="46"/>
      <c r="OPD15" s="46"/>
      <c r="OPE15" s="16"/>
      <c r="OPF15" s="46"/>
      <c r="OPG15" s="16"/>
      <c r="OPH15" s="14"/>
      <c r="OPI15" s="15"/>
      <c r="OPJ15" s="46"/>
      <c r="OPK15" s="46"/>
      <c r="OPL15" s="16"/>
      <c r="OPM15" s="46"/>
      <c r="OPN15" s="16"/>
      <c r="OPO15" s="14"/>
      <c r="OPP15" s="15"/>
      <c r="OPQ15" s="46"/>
      <c r="OPR15" s="46"/>
      <c r="OPS15" s="16"/>
      <c r="OPT15" s="46"/>
      <c r="OPU15" s="16"/>
      <c r="OPV15" s="14"/>
      <c r="OPW15" s="15"/>
      <c r="OPX15" s="46"/>
      <c r="OPY15" s="46"/>
      <c r="OPZ15" s="16"/>
      <c r="OQA15" s="46"/>
      <c r="OQB15" s="16"/>
      <c r="OQC15" s="14"/>
      <c r="OQD15" s="15"/>
      <c r="OQE15" s="46"/>
      <c r="OQF15" s="46"/>
      <c r="OQG15" s="16"/>
      <c r="OQH15" s="46"/>
      <c r="OQI15" s="16"/>
      <c r="OQJ15" s="14"/>
      <c r="OQK15" s="15"/>
      <c r="OQL15" s="46"/>
      <c r="OQM15" s="46"/>
      <c r="OQN15" s="16"/>
      <c r="OQO15" s="46"/>
      <c r="OQP15" s="16"/>
      <c r="OQQ15" s="14"/>
      <c r="OQR15" s="15"/>
      <c r="OQS15" s="46"/>
      <c r="OQT15" s="46"/>
      <c r="OQU15" s="16"/>
      <c r="OQV15" s="46"/>
      <c r="OQW15" s="16"/>
      <c r="OQX15" s="14"/>
      <c r="OQY15" s="15"/>
      <c r="OQZ15" s="46"/>
      <c r="ORA15" s="46"/>
      <c r="ORB15" s="16"/>
      <c r="ORC15" s="46"/>
      <c r="ORD15" s="16"/>
      <c r="ORE15" s="14"/>
      <c r="ORF15" s="15"/>
      <c r="ORG15" s="46"/>
      <c r="ORH15" s="46"/>
      <c r="ORI15" s="16"/>
      <c r="ORJ15" s="46"/>
      <c r="ORK15" s="16"/>
      <c r="ORL15" s="14"/>
      <c r="ORM15" s="15"/>
      <c r="ORN15" s="46"/>
      <c r="ORO15" s="46"/>
      <c r="ORP15" s="16"/>
      <c r="ORQ15" s="46"/>
      <c r="ORR15" s="16"/>
      <c r="ORS15" s="14"/>
      <c r="ORT15" s="15"/>
      <c r="ORU15" s="46"/>
      <c r="ORV15" s="46"/>
      <c r="ORW15" s="16"/>
      <c r="ORX15" s="46"/>
      <c r="ORY15" s="16"/>
      <c r="ORZ15" s="14"/>
      <c r="OSA15" s="15"/>
      <c r="OSB15" s="46"/>
      <c r="OSC15" s="46"/>
      <c r="OSD15" s="16"/>
      <c r="OSE15" s="46"/>
      <c r="OSF15" s="16"/>
      <c r="OSG15" s="14"/>
      <c r="OSH15" s="15"/>
      <c r="OSI15" s="46"/>
      <c r="OSJ15" s="46"/>
      <c r="OSK15" s="16"/>
      <c r="OSL15" s="46"/>
      <c r="OSM15" s="16"/>
      <c r="OSN15" s="14"/>
      <c r="OSO15" s="15"/>
      <c r="OSP15" s="46"/>
      <c r="OSQ15" s="46"/>
      <c r="OSR15" s="16"/>
      <c r="OSS15" s="46"/>
      <c r="OST15" s="16"/>
      <c r="OSU15" s="14"/>
      <c r="OSV15" s="15"/>
      <c r="OSW15" s="46"/>
      <c r="OSX15" s="46"/>
      <c r="OSY15" s="16"/>
      <c r="OSZ15" s="46"/>
      <c r="OTA15" s="16"/>
      <c r="OTB15" s="14"/>
      <c r="OTC15" s="15"/>
      <c r="OTD15" s="46"/>
      <c r="OTE15" s="46"/>
      <c r="OTF15" s="16"/>
      <c r="OTG15" s="46"/>
      <c r="OTH15" s="16"/>
      <c r="OTI15" s="14"/>
      <c r="OTJ15" s="15"/>
      <c r="OTK15" s="46"/>
      <c r="OTL15" s="46"/>
      <c r="OTM15" s="16"/>
      <c r="OTN15" s="46"/>
      <c r="OTO15" s="16"/>
      <c r="OTP15" s="14"/>
      <c r="OTQ15" s="15"/>
      <c r="OTR15" s="46"/>
      <c r="OTS15" s="46"/>
      <c r="OTT15" s="16"/>
      <c r="OTU15" s="46"/>
      <c r="OTV15" s="16"/>
      <c r="OTW15" s="14"/>
      <c r="OTX15" s="15"/>
      <c r="OTY15" s="46"/>
      <c r="OTZ15" s="46"/>
      <c r="OUA15" s="16"/>
      <c r="OUB15" s="46"/>
      <c r="OUC15" s="16"/>
      <c r="OUD15" s="14"/>
      <c r="OUE15" s="15"/>
      <c r="OUF15" s="46"/>
      <c r="OUG15" s="46"/>
      <c r="OUH15" s="16"/>
      <c r="OUI15" s="46"/>
      <c r="OUJ15" s="16"/>
      <c r="OUK15" s="14"/>
      <c r="OUL15" s="15"/>
      <c r="OUM15" s="46"/>
      <c r="OUN15" s="46"/>
      <c r="OUO15" s="16"/>
      <c r="OUP15" s="46"/>
      <c r="OUQ15" s="16"/>
      <c r="OUR15" s="14"/>
      <c r="OUS15" s="15"/>
      <c r="OUT15" s="46"/>
      <c r="OUU15" s="46"/>
      <c r="OUV15" s="16"/>
      <c r="OUW15" s="46"/>
      <c r="OUX15" s="16"/>
      <c r="OUY15" s="14"/>
      <c r="OUZ15" s="15"/>
      <c r="OVA15" s="46"/>
      <c r="OVB15" s="46"/>
      <c r="OVC15" s="16"/>
      <c r="OVD15" s="46"/>
      <c r="OVE15" s="16"/>
      <c r="OVF15" s="14"/>
      <c r="OVG15" s="15"/>
      <c r="OVH15" s="46"/>
      <c r="OVI15" s="46"/>
      <c r="OVJ15" s="16"/>
      <c r="OVK15" s="46"/>
      <c r="OVL15" s="16"/>
      <c r="OVM15" s="14"/>
      <c r="OVN15" s="15"/>
      <c r="OVO15" s="46"/>
      <c r="OVP15" s="46"/>
      <c r="OVQ15" s="16"/>
      <c r="OVR15" s="46"/>
      <c r="OVS15" s="16"/>
      <c r="OVT15" s="14"/>
      <c r="OVU15" s="15"/>
      <c r="OVV15" s="46"/>
      <c r="OVW15" s="46"/>
      <c r="OVX15" s="16"/>
      <c r="OVY15" s="46"/>
      <c r="OVZ15" s="16"/>
      <c r="OWA15" s="14"/>
      <c r="OWB15" s="15"/>
      <c r="OWC15" s="46"/>
      <c r="OWD15" s="46"/>
      <c r="OWE15" s="16"/>
      <c r="OWF15" s="46"/>
      <c r="OWG15" s="16"/>
      <c r="OWH15" s="14"/>
      <c r="OWI15" s="15"/>
      <c r="OWJ15" s="46"/>
      <c r="OWK15" s="46"/>
      <c r="OWL15" s="16"/>
      <c r="OWM15" s="46"/>
      <c r="OWN15" s="16"/>
      <c r="OWO15" s="14"/>
      <c r="OWP15" s="15"/>
      <c r="OWQ15" s="46"/>
      <c r="OWR15" s="46"/>
      <c r="OWS15" s="16"/>
      <c r="OWT15" s="46"/>
      <c r="OWU15" s="16"/>
      <c r="OWV15" s="14"/>
      <c r="OWW15" s="15"/>
      <c r="OWX15" s="46"/>
      <c r="OWY15" s="46"/>
      <c r="OWZ15" s="16"/>
      <c r="OXA15" s="46"/>
      <c r="OXB15" s="16"/>
      <c r="OXC15" s="14"/>
      <c r="OXD15" s="15"/>
      <c r="OXE15" s="46"/>
      <c r="OXF15" s="46"/>
      <c r="OXG15" s="16"/>
      <c r="OXH15" s="46"/>
      <c r="OXI15" s="16"/>
      <c r="OXJ15" s="14"/>
      <c r="OXK15" s="15"/>
      <c r="OXL15" s="46"/>
      <c r="OXM15" s="46"/>
      <c r="OXN15" s="16"/>
      <c r="OXO15" s="46"/>
      <c r="OXP15" s="16"/>
      <c r="OXQ15" s="14"/>
      <c r="OXR15" s="15"/>
      <c r="OXS15" s="46"/>
      <c r="OXT15" s="46"/>
      <c r="OXU15" s="16"/>
      <c r="OXV15" s="46"/>
      <c r="OXW15" s="16"/>
      <c r="OXX15" s="14"/>
      <c r="OXY15" s="15"/>
      <c r="OXZ15" s="46"/>
      <c r="OYA15" s="46"/>
      <c r="OYB15" s="16"/>
      <c r="OYC15" s="46"/>
      <c r="OYD15" s="16"/>
      <c r="OYE15" s="14"/>
      <c r="OYF15" s="15"/>
      <c r="OYG15" s="46"/>
      <c r="OYH15" s="46"/>
      <c r="OYI15" s="16"/>
      <c r="OYJ15" s="46"/>
      <c r="OYK15" s="16"/>
      <c r="OYL15" s="14"/>
      <c r="OYM15" s="15"/>
      <c r="OYN15" s="46"/>
      <c r="OYO15" s="46"/>
      <c r="OYP15" s="16"/>
      <c r="OYQ15" s="46"/>
      <c r="OYR15" s="16"/>
      <c r="OYS15" s="14"/>
      <c r="OYT15" s="15"/>
      <c r="OYU15" s="46"/>
      <c r="OYV15" s="46"/>
      <c r="OYW15" s="16"/>
      <c r="OYX15" s="46"/>
      <c r="OYY15" s="16"/>
      <c r="OYZ15" s="14"/>
      <c r="OZA15" s="15"/>
      <c r="OZB15" s="46"/>
      <c r="OZC15" s="46"/>
      <c r="OZD15" s="16"/>
      <c r="OZE15" s="46"/>
      <c r="OZF15" s="16"/>
      <c r="OZG15" s="14"/>
      <c r="OZH15" s="15"/>
      <c r="OZI15" s="46"/>
      <c r="OZJ15" s="46"/>
      <c r="OZK15" s="16"/>
      <c r="OZL15" s="46"/>
      <c r="OZM15" s="16"/>
      <c r="OZN15" s="14"/>
      <c r="OZO15" s="15"/>
      <c r="OZP15" s="46"/>
      <c r="OZQ15" s="46"/>
      <c r="OZR15" s="16"/>
      <c r="OZS15" s="46"/>
      <c r="OZT15" s="16"/>
      <c r="OZU15" s="14"/>
      <c r="OZV15" s="15"/>
      <c r="OZW15" s="46"/>
      <c r="OZX15" s="46"/>
      <c r="OZY15" s="16"/>
      <c r="OZZ15" s="46"/>
      <c r="PAA15" s="16"/>
      <c r="PAB15" s="14"/>
      <c r="PAC15" s="15"/>
      <c r="PAD15" s="46"/>
      <c r="PAE15" s="46"/>
      <c r="PAF15" s="16"/>
      <c r="PAG15" s="46"/>
      <c r="PAH15" s="16"/>
      <c r="PAI15" s="14"/>
      <c r="PAJ15" s="15"/>
      <c r="PAK15" s="46"/>
      <c r="PAL15" s="46"/>
      <c r="PAM15" s="16"/>
      <c r="PAN15" s="46"/>
      <c r="PAO15" s="16"/>
      <c r="PAP15" s="14"/>
      <c r="PAQ15" s="15"/>
      <c r="PAR15" s="46"/>
      <c r="PAS15" s="46"/>
      <c r="PAT15" s="16"/>
      <c r="PAU15" s="46"/>
      <c r="PAV15" s="16"/>
      <c r="PAW15" s="14"/>
      <c r="PAX15" s="15"/>
      <c r="PAY15" s="46"/>
      <c r="PAZ15" s="46"/>
      <c r="PBA15" s="16"/>
      <c r="PBB15" s="46"/>
      <c r="PBC15" s="16"/>
      <c r="PBD15" s="14"/>
      <c r="PBE15" s="15"/>
      <c r="PBF15" s="46"/>
      <c r="PBG15" s="46"/>
      <c r="PBH15" s="16"/>
      <c r="PBI15" s="46"/>
      <c r="PBJ15" s="16"/>
      <c r="PBK15" s="14"/>
      <c r="PBL15" s="15"/>
      <c r="PBM15" s="46"/>
      <c r="PBN15" s="46"/>
      <c r="PBO15" s="16"/>
      <c r="PBP15" s="46"/>
      <c r="PBQ15" s="16"/>
      <c r="PBR15" s="14"/>
      <c r="PBS15" s="15"/>
      <c r="PBT15" s="46"/>
      <c r="PBU15" s="46"/>
      <c r="PBV15" s="16"/>
      <c r="PBW15" s="46"/>
      <c r="PBX15" s="16"/>
      <c r="PBY15" s="14"/>
      <c r="PBZ15" s="15"/>
      <c r="PCA15" s="46"/>
      <c r="PCB15" s="46"/>
      <c r="PCC15" s="16"/>
      <c r="PCD15" s="46"/>
      <c r="PCE15" s="16"/>
      <c r="PCF15" s="14"/>
      <c r="PCG15" s="15"/>
      <c r="PCH15" s="46"/>
      <c r="PCI15" s="46"/>
      <c r="PCJ15" s="16"/>
      <c r="PCK15" s="46"/>
      <c r="PCL15" s="16"/>
      <c r="PCM15" s="14"/>
      <c r="PCN15" s="15"/>
      <c r="PCO15" s="46"/>
      <c r="PCP15" s="46"/>
      <c r="PCQ15" s="16"/>
      <c r="PCR15" s="46"/>
      <c r="PCS15" s="16"/>
      <c r="PCT15" s="14"/>
      <c r="PCU15" s="15"/>
      <c r="PCV15" s="46"/>
      <c r="PCW15" s="46"/>
      <c r="PCX15" s="16"/>
      <c r="PCY15" s="46"/>
      <c r="PCZ15" s="16"/>
      <c r="PDA15" s="14"/>
      <c r="PDB15" s="15"/>
      <c r="PDC15" s="46"/>
      <c r="PDD15" s="46"/>
      <c r="PDE15" s="16"/>
      <c r="PDF15" s="46"/>
      <c r="PDG15" s="16"/>
      <c r="PDH15" s="14"/>
      <c r="PDI15" s="15"/>
      <c r="PDJ15" s="46"/>
      <c r="PDK15" s="46"/>
      <c r="PDL15" s="16"/>
      <c r="PDM15" s="46"/>
      <c r="PDN15" s="16"/>
      <c r="PDO15" s="14"/>
      <c r="PDP15" s="15"/>
      <c r="PDQ15" s="46"/>
      <c r="PDR15" s="46"/>
      <c r="PDS15" s="16"/>
      <c r="PDT15" s="46"/>
      <c r="PDU15" s="16"/>
      <c r="PDV15" s="14"/>
      <c r="PDW15" s="15"/>
      <c r="PDX15" s="46"/>
      <c r="PDY15" s="46"/>
      <c r="PDZ15" s="16"/>
      <c r="PEA15" s="46"/>
      <c r="PEB15" s="16"/>
      <c r="PEC15" s="14"/>
      <c r="PED15" s="15"/>
      <c r="PEE15" s="46"/>
      <c r="PEF15" s="46"/>
      <c r="PEG15" s="16"/>
      <c r="PEH15" s="46"/>
      <c r="PEI15" s="16"/>
      <c r="PEJ15" s="14"/>
      <c r="PEK15" s="15"/>
      <c r="PEL15" s="46"/>
      <c r="PEM15" s="46"/>
      <c r="PEN15" s="16"/>
      <c r="PEO15" s="46"/>
      <c r="PEP15" s="16"/>
      <c r="PEQ15" s="14"/>
      <c r="PER15" s="15"/>
      <c r="PES15" s="46"/>
      <c r="PET15" s="46"/>
      <c r="PEU15" s="16"/>
      <c r="PEV15" s="46"/>
      <c r="PEW15" s="16"/>
      <c r="PEX15" s="14"/>
      <c r="PEY15" s="15"/>
      <c r="PEZ15" s="46"/>
      <c r="PFA15" s="46"/>
      <c r="PFB15" s="16"/>
      <c r="PFC15" s="46"/>
      <c r="PFD15" s="16"/>
      <c r="PFE15" s="14"/>
      <c r="PFF15" s="15"/>
      <c r="PFG15" s="46"/>
      <c r="PFH15" s="46"/>
      <c r="PFI15" s="16"/>
      <c r="PFJ15" s="46"/>
      <c r="PFK15" s="16"/>
      <c r="PFL15" s="14"/>
      <c r="PFM15" s="15"/>
      <c r="PFN15" s="46"/>
      <c r="PFO15" s="46"/>
      <c r="PFP15" s="16"/>
      <c r="PFQ15" s="46"/>
      <c r="PFR15" s="16"/>
      <c r="PFS15" s="14"/>
      <c r="PFT15" s="15"/>
      <c r="PFU15" s="46"/>
      <c r="PFV15" s="46"/>
      <c r="PFW15" s="16"/>
      <c r="PFX15" s="46"/>
      <c r="PFY15" s="16"/>
      <c r="PFZ15" s="14"/>
      <c r="PGA15" s="15"/>
      <c r="PGB15" s="46"/>
      <c r="PGC15" s="46"/>
      <c r="PGD15" s="16"/>
      <c r="PGE15" s="46"/>
      <c r="PGF15" s="16"/>
      <c r="PGG15" s="14"/>
      <c r="PGH15" s="15"/>
      <c r="PGI15" s="46"/>
      <c r="PGJ15" s="46"/>
      <c r="PGK15" s="16"/>
      <c r="PGL15" s="46"/>
      <c r="PGM15" s="16"/>
      <c r="PGN15" s="14"/>
      <c r="PGO15" s="15"/>
      <c r="PGP15" s="46"/>
      <c r="PGQ15" s="46"/>
      <c r="PGR15" s="16"/>
      <c r="PGS15" s="46"/>
      <c r="PGT15" s="16"/>
      <c r="PGU15" s="14"/>
      <c r="PGV15" s="15"/>
      <c r="PGW15" s="46"/>
      <c r="PGX15" s="46"/>
      <c r="PGY15" s="16"/>
      <c r="PGZ15" s="46"/>
      <c r="PHA15" s="16"/>
      <c r="PHB15" s="14"/>
      <c r="PHC15" s="15"/>
      <c r="PHD15" s="46"/>
      <c r="PHE15" s="46"/>
      <c r="PHF15" s="16"/>
      <c r="PHG15" s="46"/>
      <c r="PHH15" s="16"/>
      <c r="PHI15" s="14"/>
      <c r="PHJ15" s="15"/>
      <c r="PHK15" s="46"/>
      <c r="PHL15" s="46"/>
      <c r="PHM15" s="16"/>
      <c r="PHN15" s="46"/>
      <c r="PHO15" s="16"/>
      <c r="PHP15" s="14"/>
      <c r="PHQ15" s="15"/>
      <c r="PHR15" s="46"/>
      <c r="PHS15" s="46"/>
      <c r="PHT15" s="16"/>
      <c r="PHU15" s="46"/>
      <c r="PHV15" s="16"/>
      <c r="PHW15" s="14"/>
      <c r="PHX15" s="15"/>
      <c r="PHY15" s="46"/>
      <c r="PHZ15" s="46"/>
      <c r="PIA15" s="16"/>
      <c r="PIB15" s="46"/>
      <c r="PIC15" s="16"/>
      <c r="PID15" s="14"/>
      <c r="PIE15" s="15"/>
      <c r="PIF15" s="46"/>
      <c r="PIG15" s="46"/>
      <c r="PIH15" s="16"/>
      <c r="PII15" s="46"/>
      <c r="PIJ15" s="16"/>
      <c r="PIK15" s="14"/>
      <c r="PIL15" s="15"/>
      <c r="PIM15" s="46"/>
      <c r="PIN15" s="46"/>
      <c r="PIO15" s="16"/>
      <c r="PIP15" s="46"/>
      <c r="PIQ15" s="16"/>
      <c r="PIR15" s="14"/>
      <c r="PIS15" s="15"/>
      <c r="PIT15" s="46"/>
      <c r="PIU15" s="46"/>
      <c r="PIV15" s="16"/>
      <c r="PIW15" s="46"/>
      <c r="PIX15" s="16"/>
      <c r="PIY15" s="14"/>
      <c r="PIZ15" s="15"/>
      <c r="PJA15" s="46"/>
      <c r="PJB15" s="46"/>
      <c r="PJC15" s="16"/>
      <c r="PJD15" s="46"/>
      <c r="PJE15" s="16"/>
      <c r="PJF15" s="14"/>
      <c r="PJG15" s="15"/>
      <c r="PJH15" s="46"/>
      <c r="PJI15" s="46"/>
      <c r="PJJ15" s="16"/>
      <c r="PJK15" s="46"/>
      <c r="PJL15" s="16"/>
      <c r="PJM15" s="14"/>
      <c r="PJN15" s="15"/>
      <c r="PJO15" s="46"/>
      <c r="PJP15" s="46"/>
      <c r="PJQ15" s="16"/>
      <c r="PJR15" s="46"/>
      <c r="PJS15" s="16"/>
      <c r="PJT15" s="14"/>
      <c r="PJU15" s="15"/>
      <c r="PJV15" s="46"/>
      <c r="PJW15" s="46"/>
      <c r="PJX15" s="16"/>
      <c r="PJY15" s="46"/>
      <c r="PJZ15" s="16"/>
      <c r="PKA15" s="14"/>
      <c r="PKB15" s="15"/>
      <c r="PKC15" s="46"/>
      <c r="PKD15" s="46"/>
      <c r="PKE15" s="16"/>
      <c r="PKF15" s="46"/>
      <c r="PKG15" s="16"/>
      <c r="PKH15" s="14"/>
      <c r="PKI15" s="15"/>
      <c r="PKJ15" s="46"/>
      <c r="PKK15" s="46"/>
      <c r="PKL15" s="16"/>
      <c r="PKM15" s="46"/>
      <c r="PKN15" s="16"/>
      <c r="PKO15" s="14"/>
      <c r="PKP15" s="15"/>
      <c r="PKQ15" s="46"/>
      <c r="PKR15" s="46"/>
      <c r="PKS15" s="16"/>
      <c r="PKT15" s="46"/>
      <c r="PKU15" s="16"/>
      <c r="PKV15" s="14"/>
      <c r="PKW15" s="15"/>
      <c r="PKX15" s="46"/>
      <c r="PKY15" s="46"/>
      <c r="PKZ15" s="16"/>
      <c r="PLA15" s="46"/>
      <c r="PLB15" s="16"/>
      <c r="PLC15" s="14"/>
      <c r="PLD15" s="15"/>
      <c r="PLE15" s="46"/>
      <c r="PLF15" s="46"/>
      <c r="PLG15" s="16"/>
      <c r="PLH15" s="46"/>
      <c r="PLI15" s="16"/>
      <c r="PLJ15" s="14"/>
      <c r="PLK15" s="15"/>
      <c r="PLL15" s="46"/>
      <c r="PLM15" s="46"/>
      <c r="PLN15" s="16"/>
      <c r="PLO15" s="46"/>
      <c r="PLP15" s="16"/>
      <c r="PLQ15" s="14"/>
      <c r="PLR15" s="15"/>
      <c r="PLS15" s="46"/>
      <c r="PLT15" s="46"/>
      <c r="PLU15" s="16"/>
      <c r="PLV15" s="46"/>
      <c r="PLW15" s="16"/>
      <c r="PLX15" s="14"/>
      <c r="PLY15" s="15"/>
      <c r="PLZ15" s="46"/>
      <c r="PMA15" s="46"/>
      <c r="PMB15" s="16"/>
      <c r="PMC15" s="46"/>
      <c r="PMD15" s="16"/>
      <c r="PME15" s="14"/>
      <c r="PMF15" s="15"/>
      <c r="PMG15" s="46"/>
      <c r="PMH15" s="46"/>
      <c r="PMI15" s="16"/>
      <c r="PMJ15" s="46"/>
      <c r="PMK15" s="16"/>
      <c r="PML15" s="14"/>
      <c r="PMM15" s="15"/>
      <c r="PMN15" s="46"/>
      <c r="PMO15" s="46"/>
      <c r="PMP15" s="16"/>
      <c r="PMQ15" s="46"/>
      <c r="PMR15" s="16"/>
      <c r="PMS15" s="14"/>
      <c r="PMT15" s="15"/>
      <c r="PMU15" s="46"/>
      <c r="PMV15" s="46"/>
      <c r="PMW15" s="16"/>
      <c r="PMX15" s="46"/>
      <c r="PMY15" s="16"/>
      <c r="PMZ15" s="14"/>
      <c r="PNA15" s="15"/>
      <c r="PNB15" s="46"/>
      <c r="PNC15" s="46"/>
      <c r="PND15" s="16"/>
      <c r="PNE15" s="46"/>
      <c r="PNF15" s="16"/>
      <c r="PNG15" s="14"/>
      <c r="PNH15" s="15"/>
      <c r="PNI15" s="46"/>
      <c r="PNJ15" s="46"/>
      <c r="PNK15" s="16"/>
      <c r="PNL15" s="46"/>
      <c r="PNM15" s="16"/>
      <c r="PNN15" s="14"/>
      <c r="PNO15" s="15"/>
      <c r="PNP15" s="46"/>
      <c r="PNQ15" s="46"/>
      <c r="PNR15" s="16"/>
      <c r="PNS15" s="46"/>
      <c r="PNT15" s="16"/>
      <c r="PNU15" s="14"/>
      <c r="PNV15" s="15"/>
      <c r="PNW15" s="46"/>
      <c r="PNX15" s="46"/>
      <c r="PNY15" s="16"/>
      <c r="PNZ15" s="46"/>
      <c r="POA15" s="16"/>
      <c r="POB15" s="14"/>
      <c r="POC15" s="15"/>
      <c r="POD15" s="46"/>
      <c r="POE15" s="46"/>
      <c r="POF15" s="16"/>
      <c r="POG15" s="46"/>
      <c r="POH15" s="16"/>
      <c r="POI15" s="14"/>
      <c r="POJ15" s="15"/>
      <c r="POK15" s="46"/>
      <c r="POL15" s="46"/>
      <c r="POM15" s="16"/>
      <c r="PON15" s="46"/>
      <c r="POO15" s="16"/>
      <c r="POP15" s="14"/>
      <c r="POQ15" s="15"/>
      <c r="POR15" s="46"/>
      <c r="POS15" s="46"/>
      <c r="POT15" s="16"/>
      <c r="POU15" s="46"/>
      <c r="POV15" s="16"/>
      <c r="POW15" s="14"/>
      <c r="POX15" s="15"/>
      <c r="POY15" s="46"/>
      <c r="POZ15" s="46"/>
      <c r="PPA15" s="16"/>
      <c r="PPB15" s="46"/>
      <c r="PPC15" s="16"/>
      <c r="PPD15" s="14"/>
      <c r="PPE15" s="15"/>
      <c r="PPF15" s="46"/>
      <c r="PPG15" s="46"/>
      <c r="PPH15" s="16"/>
      <c r="PPI15" s="46"/>
      <c r="PPJ15" s="16"/>
      <c r="PPK15" s="14"/>
      <c r="PPL15" s="15"/>
      <c r="PPM15" s="46"/>
      <c r="PPN15" s="46"/>
      <c r="PPO15" s="16"/>
      <c r="PPP15" s="46"/>
      <c r="PPQ15" s="16"/>
      <c r="PPR15" s="14"/>
      <c r="PPS15" s="15"/>
      <c r="PPT15" s="46"/>
      <c r="PPU15" s="46"/>
      <c r="PPV15" s="16"/>
      <c r="PPW15" s="46"/>
      <c r="PPX15" s="16"/>
      <c r="PPY15" s="14"/>
      <c r="PPZ15" s="15"/>
      <c r="PQA15" s="46"/>
      <c r="PQB15" s="46"/>
      <c r="PQC15" s="16"/>
      <c r="PQD15" s="46"/>
      <c r="PQE15" s="16"/>
      <c r="PQF15" s="14"/>
      <c r="PQG15" s="15"/>
      <c r="PQH15" s="46"/>
      <c r="PQI15" s="46"/>
      <c r="PQJ15" s="16"/>
      <c r="PQK15" s="46"/>
      <c r="PQL15" s="16"/>
      <c r="PQM15" s="14"/>
      <c r="PQN15" s="15"/>
      <c r="PQO15" s="46"/>
      <c r="PQP15" s="46"/>
      <c r="PQQ15" s="16"/>
      <c r="PQR15" s="46"/>
      <c r="PQS15" s="16"/>
      <c r="PQT15" s="14"/>
      <c r="PQU15" s="15"/>
      <c r="PQV15" s="46"/>
      <c r="PQW15" s="46"/>
      <c r="PQX15" s="16"/>
      <c r="PQY15" s="46"/>
      <c r="PQZ15" s="16"/>
      <c r="PRA15" s="14"/>
      <c r="PRB15" s="15"/>
      <c r="PRC15" s="46"/>
      <c r="PRD15" s="46"/>
      <c r="PRE15" s="16"/>
      <c r="PRF15" s="46"/>
      <c r="PRG15" s="16"/>
      <c r="PRH15" s="14"/>
      <c r="PRI15" s="15"/>
      <c r="PRJ15" s="46"/>
      <c r="PRK15" s="46"/>
      <c r="PRL15" s="16"/>
      <c r="PRM15" s="46"/>
      <c r="PRN15" s="16"/>
      <c r="PRO15" s="14"/>
      <c r="PRP15" s="15"/>
      <c r="PRQ15" s="46"/>
      <c r="PRR15" s="46"/>
      <c r="PRS15" s="16"/>
      <c r="PRT15" s="46"/>
      <c r="PRU15" s="16"/>
      <c r="PRV15" s="14"/>
      <c r="PRW15" s="15"/>
      <c r="PRX15" s="46"/>
      <c r="PRY15" s="46"/>
      <c r="PRZ15" s="16"/>
      <c r="PSA15" s="46"/>
      <c r="PSB15" s="16"/>
      <c r="PSC15" s="14"/>
      <c r="PSD15" s="15"/>
      <c r="PSE15" s="46"/>
      <c r="PSF15" s="46"/>
      <c r="PSG15" s="16"/>
      <c r="PSH15" s="46"/>
      <c r="PSI15" s="16"/>
      <c r="PSJ15" s="14"/>
      <c r="PSK15" s="15"/>
      <c r="PSL15" s="46"/>
      <c r="PSM15" s="46"/>
      <c r="PSN15" s="16"/>
      <c r="PSO15" s="46"/>
      <c r="PSP15" s="16"/>
      <c r="PSQ15" s="14"/>
      <c r="PSR15" s="15"/>
      <c r="PSS15" s="46"/>
      <c r="PST15" s="46"/>
      <c r="PSU15" s="16"/>
      <c r="PSV15" s="46"/>
      <c r="PSW15" s="16"/>
      <c r="PSX15" s="14"/>
      <c r="PSY15" s="15"/>
      <c r="PSZ15" s="46"/>
      <c r="PTA15" s="46"/>
      <c r="PTB15" s="16"/>
      <c r="PTC15" s="46"/>
      <c r="PTD15" s="16"/>
      <c r="PTE15" s="14"/>
      <c r="PTF15" s="15"/>
      <c r="PTG15" s="46"/>
      <c r="PTH15" s="46"/>
      <c r="PTI15" s="16"/>
      <c r="PTJ15" s="46"/>
      <c r="PTK15" s="16"/>
      <c r="PTL15" s="14"/>
      <c r="PTM15" s="15"/>
      <c r="PTN15" s="46"/>
      <c r="PTO15" s="46"/>
      <c r="PTP15" s="16"/>
      <c r="PTQ15" s="46"/>
      <c r="PTR15" s="16"/>
      <c r="PTS15" s="14"/>
      <c r="PTT15" s="15"/>
      <c r="PTU15" s="46"/>
      <c r="PTV15" s="46"/>
      <c r="PTW15" s="16"/>
      <c r="PTX15" s="46"/>
      <c r="PTY15" s="16"/>
      <c r="PTZ15" s="14"/>
      <c r="PUA15" s="15"/>
      <c r="PUB15" s="46"/>
      <c r="PUC15" s="46"/>
      <c r="PUD15" s="16"/>
      <c r="PUE15" s="46"/>
      <c r="PUF15" s="16"/>
      <c r="PUG15" s="14"/>
      <c r="PUH15" s="15"/>
      <c r="PUI15" s="46"/>
      <c r="PUJ15" s="46"/>
      <c r="PUK15" s="16"/>
      <c r="PUL15" s="46"/>
      <c r="PUM15" s="16"/>
      <c r="PUN15" s="14"/>
      <c r="PUO15" s="15"/>
      <c r="PUP15" s="46"/>
      <c r="PUQ15" s="46"/>
      <c r="PUR15" s="16"/>
      <c r="PUS15" s="46"/>
      <c r="PUT15" s="16"/>
      <c r="PUU15" s="14"/>
      <c r="PUV15" s="15"/>
      <c r="PUW15" s="46"/>
      <c r="PUX15" s="46"/>
      <c r="PUY15" s="16"/>
      <c r="PUZ15" s="46"/>
      <c r="PVA15" s="16"/>
      <c r="PVB15" s="14"/>
      <c r="PVC15" s="15"/>
      <c r="PVD15" s="46"/>
      <c r="PVE15" s="46"/>
      <c r="PVF15" s="16"/>
      <c r="PVG15" s="46"/>
      <c r="PVH15" s="16"/>
      <c r="PVI15" s="14"/>
      <c r="PVJ15" s="15"/>
      <c r="PVK15" s="46"/>
      <c r="PVL15" s="46"/>
      <c r="PVM15" s="16"/>
      <c r="PVN15" s="46"/>
      <c r="PVO15" s="16"/>
      <c r="PVP15" s="14"/>
      <c r="PVQ15" s="15"/>
      <c r="PVR15" s="46"/>
      <c r="PVS15" s="46"/>
      <c r="PVT15" s="16"/>
      <c r="PVU15" s="46"/>
      <c r="PVV15" s="16"/>
      <c r="PVW15" s="14"/>
      <c r="PVX15" s="15"/>
      <c r="PVY15" s="46"/>
      <c r="PVZ15" s="46"/>
      <c r="PWA15" s="16"/>
      <c r="PWB15" s="46"/>
      <c r="PWC15" s="16"/>
      <c r="PWD15" s="14"/>
      <c r="PWE15" s="15"/>
      <c r="PWF15" s="46"/>
      <c r="PWG15" s="46"/>
      <c r="PWH15" s="16"/>
      <c r="PWI15" s="46"/>
      <c r="PWJ15" s="16"/>
      <c r="PWK15" s="14"/>
      <c r="PWL15" s="15"/>
      <c r="PWM15" s="46"/>
      <c r="PWN15" s="46"/>
      <c r="PWO15" s="16"/>
      <c r="PWP15" s="46"/>
      <c r="PWQ15" s="16"/>
      <c r="PWR15" s="14"/>
      <c r="PWS15" s="15"/>
      <c r="PWT15" s="46"/>
      <c r="PWU15" s="46"/>
      <c r="PWV15" s="16"/>
      <c r="PWW15" s="46"/>
      <c r="PWX15" s="16"/>
      <c r="PWY15" s="14"/>
      <c r="PWZ15" s="15"/>
      <c r="PXA15" s="46"/>
      <c r="PXB15" s="46"/>
      <c r="PXC15" s="16"/>
      <c r="PXD15" s="46"/>
      <c r="PXE15" s="16"/>
      <c r="PXF15" s="14"/>
      <c r="PXG15" s="15"/>
      <c r="PXH15" s="46"/>
      <c r="PXI15" s="46"/>
      <c r="PXJ15" s="16"/>
      <c r="PXK15" s="46"/>
      <c r="PXL15" s="16"/>
      <c r="PXM15" s="14"/>
      <c r="PXN15" s="15"/>
      <c r="PXO15" s="46"/>
      <c r="PXP15" s="46"/>
      <c r="PXQ15" s="16"/>
      <c r="PXR15" s="46"/>
      <c r="PXS15" s="16"/>
      <c r="PXT15" s="14"/>
      <c r="PXU15" s="15"/>
      <c r="PXV15" s="46"/>
      <c r="PXW15" s="46"/>
      <c r="PXX15" s="16"/>
      <c r="PXY15" s="46"/>
      <c r="PXZ15" s="16"/>
      <c r="PYA15" s="14"/>
      <c r="PYB15" s="15"/>
      <c r="PYC15" s="46"/>
      <c r="PYD15" s="46"/>
      <c r="PYE15" s="16"/>
      <c r="PYF15" s="46"/>
      <c r="PYG15" s="16"/>
      <c r="PYH15" s="14"/>
      <c r="PYI15" s="15"/>
      <c r="PYJ15" s="46"/>
      <c r="PYK15" s="46"/>
      <c r="PYL15" s="16"/>
      <c r="PYM15" s="46"/>
      <c r="PYN15" s="16"/>
      <c r="PYO15" s="14"/>
      <c r="PYP15" s="15"/>
      <c r="PYQ15" s="46"/>
      <c r="PYR15" s="46"/>
      <c r="PYS15" s="16"/>
      <c r="PYT15" s="46"/>
      <c r="PYU15" s="16"/>
      <c r="PYV15" s="14"/>
      <c r="PYW15" s="15"/>
      <c r="PYX15" s="46"/>
      <c r="PYY15" s="46"/>
      <c r="PYZ15" s="16"/>
      <c r="PZA15" s="46"/>
      <c r="PZB15" s="16"/>
      <c r="PZC15" s="14"/>
      <c r="PZD15" s="15"/>
      <c r="PZE15" s="46"/>
      <c r="PZF15" s="46"/>
      <c r="PZG15" s="16"/>
      <c r="PZH15" s="46"/>
      <c r="PZI15" s="16"/>
      <c r="PZJ15" s="14"/>
      <c r="PZK15" s="15"/>
      <c r="PZL15" s="46"/>
      <c r="PZM15" s="46"/>
      <c r="PZN15" s="16"/>
      <c r="PZO15" s="46"/>
      <c r="PZP15" s="16"/>
      <c r="PZQ15" s="14"/>
      <c r="PZR15" s="15"/>
      <c r="PZS15" s="46"/>
      <c r="PZT15" s="46"/>
      <c r="PZU15" s="16"/>
      <c r="PZV15" s="46"/>
      <c r="PZW15" s="16"/>
      <c r="PZX15" s="14"/>
      <c r="PZY15" s="15"/>
      <c r="PZZ15" s="46"/>
      <c r="QAA15" s="46"/>
      <c r="QAB15" s="16"/>
      <c r="QAC15" s="46"/>
      <c r="QAD15" s="16"/>
      <c r="QAE15" s="14"/>
      <c r="QAF15" s="15"/>
      <c r="QAG15" s="46"/>
      <c r="QAH15" s="46"/>
      <c r="QAI15" s="16"/>
      <c r="QAJ15" s="46"/>
      <c r="QAK15" s="16"/>
      <c r="QAL15" s="14"/>
      <c r="QAM15" s="15"/>
      <c r="QAN15" s="46"/>
      <c r="QAO15" s="46"/>
      <c r="QAP15" s="16"/>
      <c r="QAQ15" s="46"/>
      <c r="QAR15" s="16"/>
      <c r="QAS15" s="14"/>
      <c r="QAT15" s="15"/>
      <c r="QAU15" s="46"/>
      <c r="QAV15" s="46"/>
      <c r="QAW15" s="16"/>
      <c r="QAX15" s="46"/>
      <c r="QAY15" s="16"/>
      <c r="QAZ15" s="14"/>
      <c r="QBA15" s="15"/>
      <c r="QBB15" s="46"/>
      <c r="QBC15" s="46"/>
      <c r="QBD15" s="16"/>
      <c r="QBE15" s="46"/>
      <c r="QBF15" s="16"/>
      <c r="QBG15" s="14"/>
      <c r="QBH15" s="15"/>
      <c r="QBI15" s="46"/>
      <c r="QBJ15" s="46"/>
      <c r="QBK15" s="16"/>
      <c r="QBL15" s="46"/>
      <c r="QBM15" s="16"/>
      <c r="QBN15" s="14"/>
      <c r="QBO15" s="15"/>
      <c r="QBP15" s="46"/>
      <c r="QBQ15" s="46"/>
      <c r="QBR15" s="16"/>
      <c r="QBS15" s="46"/>
      <c r="QBT15" s="16"/>
      <c r="QBU15" s="14"/>
      <c r="QBV15" s="15"/>
      <c r="QBW15" s="46"/>
      <c r="QBX15" s="46"/>
      <c r="QBY15" s="16"/>
      <c r="QBZ15" s="46"/>
      <c r="QCA15" s="16"/>
      <c r="QCB15" s="14"/>
      <c r="QCC15" s="15"/>
      <c r="QCD15" s="46"/>
      <c r="QCE15" s="46"/>
      <c r="QCF15" s="16"/>
      <c r="QCG15" s="46"/>
      <c r="QCH15" s="16"/>
      <c r="QCI15" s="14"/>
      <c r="QCJ15" s="15"/>
      <c r="QCK15" s="46"/>
      <c r="QCL15" s="46"/>
      <c r="QCM15" s="16"/>
      <c r="QCN15" s="46"/>
      <c r="QCO15" s="16"/>
      <c r="QCP15" s="14"/>
      <c r="QCQ15" s="15"/>
      <c r="QCR15" s="46"/>
      <c r="QCS15" s="46"/>
      <c r="QCT15" s="16"/>
      <c r="QCU15" s="46"/>
      <c r="QCV15" s="16"/>
      <c r="QCW15" s="14"/>
      <c r="QCX15" s="15"/>
      <c r="QCY15" s="46"/>
      <c r="QCZ15" s="46"/>
      <c r="QDA15" s="16"/>
      <c r="QDB15" s="46"/>
      <c r="QDC15" s="16"/>
      <c r="QDD15" s="14"/>
      <c r="QDE15" s="15"/>
      <c r="QDF15" s="46"/>
      <c r="QDG15" s="46"/>
      <c r="QDH15" s="16"/>
      <c r="QDI15" s="46"/>
      <c r="QDJ15" s="16"/>
      <c r="QDK15" s="14"/>
      <c r="QDL15" s="15"/>
      <c r="QDM15" s="46"/>
      <c r="QDN15" s="46"/>
      <c r="QDO15" s="16"/>
      <c r="QDP15" s="46"/>
      <c r="QDQ15" s="16"/>
      <c r="QDR15" s="14"/>
      <c r="QDS15" s="15"/>
      <c r="QDT15" s="46"/>
      <c r="QDU15" s="46"/>
      <c r="QDV15" s="16"/>
      <c r="QDW15" s="46"/>
      <c r="QDX15" s="16"/>
      <c r="QDY15" s="14"/>
      <c r="QDZ15" s="15"/>
      <c r="QEA15" s="46"/>
      <c r="QEB15" s="46"/>
      <c r="QEC15" s="16"/>
      <c r="QED15" s="46"/>
      <c r="QEE15" s="16"/>
      <c r="QEF15" s="14"/>
      <c r="QEG15" s="15"/>
      <c r="QEH15" s="46"/>
      <c r="QEI15" s="46"/>
      <c r="QEJ15" s="16"/>
      <c r="QEK15" s="46"/>
      <c r="QEL15" s="16"/>
      <c r="QEM15" s="14"/>
      <c r="QEN15" s="15"/>
      <c r="QEO15" s="46"/>
      <c r="QEP15" s="46"/>
      <c r="QEQ15" s="16"/>
      <c r="QER15" s="46"/>
      <c r="QES15" s="16"/>
      <c r="QET15" s="14"/>
      <c r="QEU15" s="15"/>
      <c r="QEV15" s="46"/>
      <c r="QEW15" s="46"/>
      <c r="QEX15" s="16"/>
      <c r="QEY15" s="46"/>
      <c r="QEZ15" s="16"/>
      <c r="QFA15" s="14"/>
      <c r="QFB15" s="15"/>
      <c r="QFC15" s="46"/>
      <c r="QFD15" s="46"/>
      <c r="QFE15" s="16"/>
      <c r="QFF15" s="46"/>
      <c r="QFG15" s="16"/>
      <c r="QFH15" s="14"/>
      <c r="QFI15" s="15"/>
      <c r="QFJ15" s="46"/>
      <c r="QFK15" s="46"/>
      <c r="QFL15" s="16"/>
      <c r="QFM15" s="46"/>
      <c r="QFN15" s="16"/>
      <c r="QFO15" s="14"/>
      <c r="QFP15" s="15"/>
      <c r="QFQ15" s="46"/>
      <c r="QFR15" s="46"/>
      <c r="QFS15" s="16"/>
      <c r="QFT15" s="46"/>
      <c r="QFU15" s="16"/>
      <c r="QFV15" s="14"/>
      <c r="QFW15" s="15"/>
      <c r="QFX15" s="46"/>
      <c r="QFY15" s="46"/>
      <c r="QFZ15" s="16"/>
      <c r="QGA15" s="46"/>
      <c r="QGB15" s="16"/>
      <c r="QGC15" s="14"/>
      <c r="QGD15" s="15"/>
      <c r="QGE15" s="46"/>
      <c r="QGF15" s="46"/>
      <c r="QGG15" s="16"/>
      <c r="QGH15" s="46"/>
      <c r="QGI15" s="16"/>
      <c r="QGJ15" s="14"/>
      <c r="QGK15" s="15"/>
      <c r="QGL15" s="46"/>
      <c r="QGM15" s="46"/>
      <c r="QGN15" s="16"/>
      <c r="QGO15" s="46"/>
      <c r="QGP15" s="16"/>
      <c r="QGQ15" s="14"/>
      <c r="QGR15" s="15"/>
      <c r="QGS15" s="46"/>
      <c r="QGT15" s="46"/>
      <c r="QGU15" s="16"/>
      <c r="QGV15" s="46"/>
      <c r="QGW15" s="16"/>
      <c r="QGX15" s="14"/>
      <c r="QGY15" s="15"/>
      <c r="QGZ15" s="46"/>
      <c r="QHA15" s="46"/>
      <c r="QHB15" s="16"/>
      <c r="QHC15" s="46"/>
      <c r="QHD15" s="16"/>
      <c r="QHE15" s="14"/>
      <c r="QHF15" s="15"/>
      <c r="QHG15" s="46"/>
      <c r="QHH15" s="46"/>
      <c r="QHI15" s="16"/>
      <c r="QHJ15" s="46"/>
      <c r="QHK15" s="16"/>
      <c r="QHL15" s="14"/>
      <c r="QHM15" s="15"/>
      <c r="QHN15" s="46"/>
      <c r="QHO15" s="46"/>
      <c r="QHP15" s="16"/>
      <c r="QHQ15" s="46"/>
      <c r="QHR15" s="16"/>
      <c r="QHS15" s="14"/>
      <c r="QHT15" s="15"/>
      <c r="QHU15" s="46"/>
      <c r="QHV15" s="46"/>
      <c r="QHW15" s="16"/>
      <c r="QHX15" s="46"/>
      <c r="QHY15" s="16"/>
      <c r="QHZ15" s="14"/>
      <c r="QIA15" s="15"/>
      <c r="QIB15" s="46"/>
      <c r="QIC15" s="46"/>
      <c r="QID15" s="16"/>
      <c r="QIE15" s="46"/>
      <c r="QIF15" s="16"/>
      <c r="QIG15" s="14"/>
      <c r="QIH15" s="15"/>
      <c r="QII15" s="46"/>
      <c r="QIJ15" s="46"/>
      <c r="QIK15" s="16"/>
      <c r="QIL15" s="46"/>
      <c r="QIM15" s="16"/>
      <c r="QIN15" s="14"/>
      <c r="QIO15" s="15"/>
      <c r="QIP15" s="46"/>
      <c r="QIQ15" s="46"/>
      <c r="QIR15" s="16"/>
      <c r="QIS15" s="46"/>
      <c r="QIT15" s="16"/>
      <c r="QIU15" s="14"/>
      <c r="QIV15" s="15"/>
      <c r="QIW15" s="46"/>
      <c r="QIX15" s="46"/>
      <c r="QIY15" s="16"/>
      <c r="QIZ15" s="46"/>
      <c r="QJA15" s="16"/>
      <c r="QJB15" s="14"/>
      <c r="QJC15" s="15"/>
      <c r="QJD15" s="46"/>
      <c r="QJE15" s="46"/>
      <c r="QJF15" s="16"/>
      <c r="QJG15" s="46"/>
      <c r="QJH15" s="16"/>
      <c r="QJI15" s="14"/>
      <c r="QJJ15" s="15"/>
      <c r="QJK15" s="46"/>
      <c r="QJL15" s="46"/>
      <c r="QJM15" s="16"/>
      <c r="QJN15" s="46"/>
      <c r="QJO15" s="16"/>
      <c r="QJP15" s="14"/>
      <c r="QJQ15" s="15"/>
      <c r="QJR15" s="46"/>
      <c r="QJS15" s="46"/>
      <c r="QJT15" s="16"/>
      <c r="QJU15" s="46"/>
      <c r="QJV15" s="16"/>
      <c r="QJW15" s="14"/>
      <c r="QJX15" s="15"/>
      <c r="QJY15" s="46"/>
      <c r="QJZ15" s="46"/>
      <c r="QKA15" s="16"/>
      <c r="QKB15" s="46"/>
      <c r="QKC15" s="16"/>
      <c r="QKD15" s="14"/>
      <c r="QKE15" s="15"/>
      <c r="QKF15" s="46"/>
      <c r="QKG15" s="46"/>
      <c r="QKH15" s="16"/>
      <c r="QKI15" s="46"/>
      <c r="QKJ15" s="16"/>
      <c r="QKK15" s="14"/>
      <c r="QKL15" s="15"/>
      <c r="QKM15" s="46"/>
      <c r="QKN15" s="46"/>
      <c r="QKO15" s="16"/>
      <c r="QKP15" s="46"/>
      <c r="QKQ15" s="16"/>
      <c r="QKR15" s="14"/>
      <c r="QKS15" s="15"/>
      <c r="QKT15" s="46"/>
      <c r="QKU15" s="46"/>
      <c r="QKV15" s="16"/>
      <c r="QKW15" s="46"/>
      <c r="QKX15" s="16"/>
      <c r="QKY15" s="14"/>
      <c r="QKZ15" s="15"/>
      <c r="QLA15" s="46"/>
      <c r="QLB15" s="46"/>
      <c r="QLC15" s="16"/>
      <c r="QLD15" s="46"/>
      <c r="QLE15" s="16"/>
      <c r="QLF15" s="14"/>
      <c r="QLG15" s="15"/>
      <c r="QLH15" s="46"/>
      <c r="QLI15" s="46"/>
      <c r="QLJ15" s="16"/>
      <c r="QLK15" s="46"/>
      <c r="QLL15" s="16"/>
      <c r="QLM15" s="14"/>
      <c r="QLN15" s="15"/>
      <c r="QLO15" s="46"/>
      <c r="QLP15" s="46"/>
      <c r="QLQ15" s="16"/>
      <c r="QLR15" s="46"/>
      <c r="QLS15" s="16"/>
      <c r="QLT15" s="14"/>
      <c r="QLU15" s="15"/>
      <c r="QLV15" s="46"/>
      <c r="QLW15" s="46"/>
      <c r="QLX15" s="16"/>
      <c r="QLY15" s="46"/>
      <c r="QLZ15" s="16"/>
      <c r="QMA15" s="14"/>
      <c r="QMB15" s="15"/>
      <c r="QMC15" s="46"/>
      <c r="QMD15" s="46"/>
      <c r="QME15" s="16"/>
      <c r="QMF15" s="46"/>
      <c r="QMG15" s="16"/>
      <c r="QMH15" s="14"/>
      <c r="QMI15" s="15"/>
      <c r="QMJ15" s="46"/>
      <c r="QMK15" s="46"/>
      <c r="QML15" s="16"/>
      <c r="QMM15" s="46"/>
      <c r="QMN15" s="16"/>
      <c r="QMO15" s="14"/>
      <c r="QMP15" s="15"/>
      <c r="QMQ15" s="46"/>
      <c r="QMR15" s="46"/>
      <c r="QMS15" s="16"/>
      <c r="QMT15" s="46"/>
      <c r="QMU15" s="16"/>
      <c r="QMV15" s="14"/>
      <c r="QMW15" s="15"/>
      <c r="QMX15" s="46"/>
      <c r="QMY15" s="46"/>
      <c r="QMZ15" s="16"/>
      <c r="QNA15" s="46"/>
      <c r="QNB15" s="16"/>
      <c r="QNC15" s="14"/>
      <c r="QND15" s="15"/>
      <c r="QNE15" s="46"/>
      <c r="QNF15" s="46"/>
      <c r="QNG15" s="16"/>
      <c r="QNH15" s="46"/>
      <c r="QNI15" s="16"/>
      <c r="QNJ15" s="14"/>
      <c r="QNK15" s="15"/>
      <c r="QNL15" s="46"/>
      <c r="QNM15" s="46"/>
      <c r="QNN15" s="16"/>
      <c r="QNO15" s="46"/>
      <c r="QNP15" s="16"/>
      <c r="QNQ15" s="14"/>
      <c r="QNR15" s="15"/>
      <c r="QNS15" s="46"/>
      <c r="QNT15" s="46"/>
      <c r="QNU15" s="16"/>
      <c r="QNV15" s="46"/>
      <c r="QNW15" s="16"/>
      <c r="QNX15" s="14"/>
      <c r="QNY15" s="15"/>
      <c r="QNZ15" s="46"/>
      <c r="QOA15" s="46"/>
      <c r="QOB15" s="16"/>
      <c r="QOC15" s="46"/>
      <c r="QOD15" s="16"/>
      <c r="QOE15" s="14"/>
      <c r="QOF15" s="15"/>
      <c r="QOG15" s="46"/>
      <c r="QOH15" s="46"/>
      <c r="QOI15" s="16"/>
      <c r="QOJ15" s="46"/>
      <c r="QOK15" s="16"/>
      <c r="QOL15" s="14"/>
      <c r="QOM15" s="15"/>
      <c r="QON15" s="46"/>
      <c r="QOO15" s="46"/>
      <c r="QOP15" s="16"/>
      <c r="QOQ15" s="46"/>
      <c r="QOR15" s="16"/>
      <c r="QOS15" s="14"/>
      <c r="QOT15" s="15"/>
      <c r="QOU15" s="46"/>
      <c r="QOV15" s="46"/>
      <c r="QOW15" s="16"/>
      <c r="QOX15" s="46"/>
      <c r="QOY15" s="16"/>
      <c r="QOZ15" s="14"/>
      <c r="QPA15" s="15"/>
      <c r="QPB15" s="46"/>
      <c r="QPC15" s="46"/>
      <c r="QPD15" s="16"/>
      <c r="QPE15" s="46"/>
      <c r="QPF15" s="16"/>
      <c r="QPG15" s="14"/>
      <c r="QPH15" s="15"/>
      <c r="QPI15" s="46"/>
      <c r="QPJ15" s="46"/>
      <c r="QPK15" s="16"/>
      <c r="QPL15" s="46"/>
      <c r="QPM15" s="16"/>
      <c r="QPN15" s="14"/>
      <c r="QPO15" s="15"/>
      <c r="QPP15" s="46"/>
      <c r="QPQ15" s="46"/>
      <c r="QPR15" s="16"/>
      <c r="QPS15" s="46"/>
      <c r="QPT15" s="16"/>
      <c r="QPU15" s="14"/>
      <c r="QPV15" s="15"/>
      <c r="QPW15" s="46"/>
      <c r="QPX15" s="46"/>
      <c r="QPY15" s="16"/>
      <c r="QPZ15" s="46"/>
      <c r="QQA15" s="16"/>
      <c r="QQB15" s="14"/>
      <c r="QQC15" s="15"/>
      <c r="QQD15" s="46"/>
      <c r="QQE15" s="46"/>
      <c r="QQF15" s="16"/>
      <c r="QQG15" s="46"/>
      <c r="QQH15" s="16"/>
      <c r="QQI15" s="14"/>
      <c r="QQJ15" s="15"/>
      <c r="QQK15" s="46"/>
      <c r="QQL15" s="46"/>
      <c r="QQM15" s="16"/>
      <c r="QQN15" s="46"/>
      <c r="QQO15" s="16"/>
      <c r="QQP15" s="14"/>
      <c r="QQQ15" s="15"/>
      <c r="QQR15" s="46"/>
      <c r="QQS15" s="46"/>
      <c r="QQT15" s="16"/>
      <c r="QQU15" s="46"/>
      <c r="QQV15" s="16"/>
      <c r="QQW15" s="14"/>
      <c r="QQX15" s="15"/>
      <c r="QQY15" s="46"/>
      <c r="QQZ15" s="46"/>
      <c r="QRA15" s="16"/>
      <c r="QRB15" s="46"/>
      <c r="QRC15" s="16"/>
      <c r="QRD15" s="14"/>
      <c r="QRE15" s="15"/>
      <c r="QRF15" s="46"/>
      <c r="QRG15" s="46"/>
      <c r="QRH15" s="16"/>
      <c r="QRI15" s="46"/>
      <c r="QRJ15" s="16"/>
      <c r="QRK15" s="14"/>
      <c r="QRL15" s="15"/>
      <c r="QRM15" s="46"/>
      <c r="QRN15" s="46"/>
      <c r="QRO15" s="16"/>
      <c r="QRP15" s="46"/>
      <c r="QRQ15" s="16"/>
      <c r="QRR15" s="14"/>
      <c r="QRS15" s="15"/>
      <c r="QRT15" s="46"/>
      <c r="QRU15" s="46"/>
      <c r="QRV15" s="16"/>
      <c r="QRW15" s="46"/>
      <c r="QRX15" s="16"/>
      <c r="QRY15" s="14"/>
      <c r="QRZ15" s="15"/>
      <c r="QSA15" s="46"/>
      <c r="QSB15" s="46"/>
      <c r="QSC15" s="16"/>
      <c r="QSD15" s="46"/>
      <c r="QSE15" s="16"/>
      <c r="QSF15" s="14"/>
      <c r="QSG15" s="15"/>
      <c r="QSH15" s="46"/>
      <c r="QSI15" s="46"/>
      <c r="QSJ15" s="16"/>
      <c r="QSK15" s="46"/>
      <c r="QSL15" s="16"/>
      <c r="QSM15" s="14"/>
      <c r="QSN15" s="15"/>
      <c r="QSO15" s="46"/>
      <c r="QSP15" s="46"/>
      <c r="QSQ15" s="16"/>
      <c r="QSR15" s="46"/>
      <c r="QSS15" s="16"/>
      <c r="QST15" s="14"/>
      <c r="QSU15" s="15"/>
      <c r="QSV15" s="46"/>
      <c r="QSW15" s="46"/>
      <c r="QSX15" s="16"/>
      <c r="QSY15" s="46"/>
      <c r="QSZ15" s="16"/>
      <c r="QTA15" s="14"/>
      <c r="QTB15" s="15"/>
      <c r="QTC15" s="46"/>
      <c r="QTD15" s="46"/>
      <c r="QTE15" s="16"/>
      <c r="QTF15" s="46"/>
      <c r="QTG15" s="16"/>
      <c r="QTH15" s="14"/>
      <c r="QTI15" s="15"/>
      <c r="QTJ15" s="46"/>
      <c r="QTK15" s="46"/>
      <c r="QTL15" s="16"/>
      <c r="QTM15" s="46"/>
      <c r="QTN15" s="16"/>
      <c r="QTO15" s="14"/>
      <c r="QTP15" s="15"/>
      <c r="QTQ15" s="46"/>
      <c r="QTR15" s="46"/>
      <c r="QTS15" s="16"/>
      <c r="QTT15" s="46"/>
      <c r="QTU15" s="16"/>
      <c r="QTV15" s="14"/>
      <c r="QTW15" s="15"/>
      <c r="QTX15" s="46"/>
      <c r="QTY15" s="46"/>
      <c r="QTZ15" s="16"/>
      <c r="QUA15" s="46"/>
      <c r="QUB15" s="16"/>
      <c r="QUC15" s="14"/>
      <c r="QUD15" s="15"/>
      <c r="QUE15" s="46"/>
      <c r="QUF15" s="46"/>
      <c r="QUG15" s="16"/>
      <c r="QUH15" s="46"/>
      <c r="QUI15" s="16"/>
      <c r="QUJ15" s="14"/>
      <c r="QUK15" s="15"/>
      <c r="QUL15" s="46"/>
      <c r="QUM15" s="46"/>
      <c r="QUN15" s="16"/>
      <c r="QUO15" s="46"/>
      <c r="QUP15" s="16"/>
      <c r="QUQ15" s="14"/>
      <c r="QUR15" s="15"/>
      <c r="QUS15" s="46"/>
      <c r="QUT15" s="46"/>
      <c r="QUU15" s="16"/>
      <c r="QUV15" s="46"/>
      <c r="QUW15" s="16"/>
      <c r="QUX15" s="14"/>
      <c r="QUY15" s="15"/>
      <c r="QUZ15" s="46"/>
      <c r="QVA15" s="46"/>
      <c r="QVB15" s="16"/>
      <c r="QVC15" s="46"/>
      <c r="QVD15" s="16"/>
      <c r="QVE15" s="14"/>
      <c r="QVF15" s="15"/>
      <c r="QVG15" s="46"/>
      <c r="QVH15" s="46"/>
      <c r="QVI15" s="16"/>
      <c r="QVJ15" s="46"/>
      <c r="QVK15" s="16"/>
      <c r="QVL15" s="14"/>
      <c r="QVM15" s="15"/>
      <c r="QVN15" s="46"/>
      <c r="QVO15" s="46"/>
      <c r="QVP15" s="16"/>
      <c r="QVQ15" s="46"/>
      <c r="QVR15" s="16"/>
      <c r="QVS15" s="14"/>
      <c r="QVT15" s="15"/>
      <c r="QVU15" s="46"/>
      <c r="QVV15" s="46"/>
      <c r="QVW15" s="16"/>
      <c r="QVX15" s="46"/>
      <c r="QVY15" s="16"/>
      <c r="QVZ15" s="14"/>
      <c r="QWA15" s="15"/>
      <c r="QWB15" s="46"/>
      <c r="QWC15" s="46"/>
      <c r="QWD15" s="16"/>
      <c r="QWE15" s="46"/>
      <c r="QWF15" s="16"/>
      <c r="QWG15" s="14"/>
      <c r="QWH15" s="15"/>
      <c r="QWI15" s="46"/>
      <c r="QWJ15" s="46"/>
      <c r="QWK15" s="16"/>
      <c r="QWL15" s="46"/>
      <c r="QWM15" s="16"/>
      <c r="QWN15" s="14"/>
      <c r="QWO15" s="15"/>
      <c r="QWP15" s="46"/>
      <c r="QWQ15" s="46"/>
      <c r="QWR15" s="16"/>
      <c r="QWS15" s="46"/>
      <c r="QWT15" s="16"/>
      <c r="QWU15" s="14"/>
      <c r="QWV15" s="15"/>
      <c r="QWW15" s="46"/>
      <c r="QWX15" s="46"/>
      <c r="QWY15" s="16"/>
      <c r="QWZ15" s="46"/>
      <c r="QXA15" s="16"/>
      <c r="QXB15" s="14"/>
      <c r="QXC15" s="15"/>
      <c r="QXD15" s="46"/>
      <c r="QXE15" s="46"/>
      <c r="QXF15" s="16"/>
      <c r="QXG15" s="46"/>
      <c r="QXH15" s="16"/>
      <c r="QXI15" s="14"/>
      <c r="QXJ15" s="15"/>
      <c r="QXK15" s="46"/>
      <c r="QXL15" s="46"/>
      <c r="QXM15" s="16"/>
      <c r="QXN15" s="46"/>
      <c r="QXO15" s="16"/>
      <c r="QXP15" s="14"/>
      <c r="QXQ15" s="15"/>
      <c r="QXR15" s="46"/>
      <c r="QXS15" s="46"/>
      <c r="QXT15" s="16"/>
      <c r="QXU15" s="46"/>
      <c r="QXV15" s="16"/>
      <c r="QXW15" s="14"/>
      <c r="QXX15" s="15"/>
      <c r="QXY15" s="46"/>
      <c r="QXZ15" s="46"/>
      <c r="QYA15" s="16"/>
      <c r="QYB15" s="46"/>
      <c r="QYC15" s="16"/>
      <c r="QYD15" s="14"/>
      <c r="QYE15" s="15"/>
      <c r="QYF15" s="46"/>
      <c r="QYG15" s="46"/>
      <c r="QYH15" s="16"/>
      <c r="QYI15" s="46"/>
      <c r="QYJ15" s="16"/>
      <c r="QYK15" s="14"/>
      <c r="QYL15" s="15"/>
      <c r="QYM15" s="46"/>
      <c r="QYN15" s="46"/>
      <c r="QYO15" s="16"/>
      <c r="QYP15" s="46"/>
      <c r="QYQ15" s="16"/>
      <c r="QYR15" s="14"/>
      <c r="QYS15" s="15"/>
      <c r="QYT15" s="46"/>
      <c r="QYU15" s="46"/>
      <c r="QYV15" s="16"/>
      <c r="QYW15" s="46"/>
      <c r="QYX15" s="16"/>
      <c r="QYY15" s="14"/>
      <c r="QYZ15" s="15"/>
      <c r="QZA15" s="46"/>
      <c r="QZB15" s="46"/>
      <c r="QZC15" s="16"/>
      <c r="QZD15" s="46"/>
      <c r="QZE15" s="16"/>
      <c r="QZF15" s="14"/>
      <c r="QZG15" s="15"/>
      <c r="QZH15" s="46"/>
      <c r="QZI15" s="46"/>
      <c r="QZJ15" s="16"/>
      <c r="QZK15" s="46"/>
      <c r="QZL15" s="16"/>
      <c r="QZM15" s="14"/>
      <c r="QZN15" s="15"/>
      <c r="QZO15" s="46"/>
      <c r="QZP15" s="46"/>
      <c r="QZQ15" s="16"/>
      <c r="QZR15" s="46"/>
      <c r="QZS15" s="16"/>
      <c r="QZT15" s="14"/>
      <c r="QZU15" s="15"/>
      <c r="QZV15" s="46"/>
      <c r="QZW15" s="46"/>
      <c r="QZX15" s="16"/>
      <c r="QZY15" s="46"/>
      <c r="QZZ15" s="16"/>
      <c r="RAA15" s="14"/>
      <c r="RAB15" s="15"/>
      <c r="RAC15" s="46"/>
      <c r="RAD15" s="46"/>
      <c r="RAE15" s="16"/>
      <c r="RAF15" s="46"/>
      <c r="RAG15" s="16"/>
      <c r="RAH15" s="14"/>
      <c r="RAI15" s="15"/>
      <c r="RAJ15" s="46"/>
      <c r="RAK15" s="46"/>
      <c r="RAL15" s="16"/>
      <c r="RAM15" s="46"/>
      <c r="RAN15" s="16"/>
      <c r="RAO15" s="14"/>
      <c r="RAP15" s="15"/>
      <c r="RAQ15" s="46"/>
      <c r="RAR15" s="46"/>
      <c r="RAS15" s="16"/>
      <c r="RAT15" s="46"/>
      <c r="RAU15" s="16"/>
      <c r="RAV15" s="14"/>
      <c r="RAW15" s="15"/>
      <c r="RAX15" s="46"/>
      <c r="RAY15" s="46"/>
      <c r="RAZ15" s="16"/>
      <c r="RBA15" s="46"/>
      <c r="RBB15" s="16"/>
      <c r="RBC15" s="14"/>
      <c r="RBD15" s="15"/>
      <c r="RBE15" s="46"/>
      <c r="RBF15" s="46"/>
      <c r="RBG15" s="16"/>
      <c r="RBH15" s="46"/>
      <c r="RBI15" s="16"/>
      <c r="RBJ15" s="14"/>
      <c r="RBK15" s="15"/>
      <c r="RBL15" s="46"/>
      <c r="RBM15" s="46"/>
      <c r="RBN15" s="16"/>
      <c r="RBO15" s="46"/>
      <c r="RBP15" s="16"/>
      <c r="RBQ15" s="14"/>
      <c r="RBR15" s="15"/>
      <c r="RBS15" s="46"/>
      <c r="RBT15" s="46"/>
      <c r="RBU15" s="16"/>
      <c r="RBV15" s="46"/>
      <c r="RBW15" s="16"/>
      <c r="RBX15" s="14"/>
      <c r="RBY15" s="15"/>
      <c r="RBZ15" s="46"/>
      <c r="RCA15" s="46"/>
      <c r="RCB15" s="16"/>
      <c r="RCC15" s="46"/>
      <c r="RCD15" s="16"/>
      <c r="RCE15" s="14"/>
      <c r="RCF15" s="15"/>
      <c r="RCG15" s="46"/>
      <c r="RCH15" s="46"/>
      <c r="RCI15" s="16"/>
      <c r="RCJ15" s="46"/>
      <c r="RCK15" s="16"/>
      <c r="RCL15" s="14"/>
      <c r="RCM15" s="15"/>
      <c r="RCN15" s="46"/>
      <c r="RCO15" s="46"/>
      <c r="RCP15" s="16"/>
      <c r="RCQ15" s="46"/>
      <c r="RCR15" s="16"/>
      <c r="RCS15" s="14"/>
      <c r="RCT15" s="15"/>
      <c r="RCU15" s="46"/>
      <c r="RCV15" s="46"/>
      <c r="RCW15" s="16"/>
      <c r="RCX15" s="46"/>
      <c r="RCY15" s="16"/>
      <c r="RCZ15" s="14"/>
      <c r="RDA15" s="15"/>
      <c r="RDB15" s="46"/>
      <c r="RDC15" s="46"/>
      <c r="RDD15" s="16"/>
      <c r="RDE15" s="46"/>
      <c r="RDF15" s="16"/>
      <c r="RDG15" s="14"/>
      <c r="RDH15" s="15"/>
      <c r="RDI15" s="46"/>
      <c r="RDJ15" s="46"/>
      <c r="RDK15" s="16"/>
      <c r="RDL15" s="46"/>
      <c r="RDM15" s="16"/>
      <c r="RDN15" s="14"/>
      <c r="RDO15" s="15"/>
      <c r="RDP15" s="46"/>
      <c r="RDQ15" s="46"/>
      <c r="RDR15" s="16"/>
      <c r="RDS15" s="46"/>
      <c r="RDT15" s="16"/>
      <c r="RDU15" s="14"/>
      <c r="RDV15" s="15"/>
      <c r="RDW15" s="46"/>
      <c r="RDX15" s="46"/>
      <c r="RDY15" s="16"/>
      <c r="RDZ15" s="46"/>
      <c r="REA15" s="16"/>
      <c r="REB15" s="14"/>
      <c r="REC15" s="15"/>
      <c r="RED15" s="46"/>
      <c r="REE15" s="46"/>
      <c r="REF15" s="16"/>
      <c r="REG15" s="46"/>
      <c r="REH15" s="16"/>
      <c r="REI15" s="14"/>
      <c r="REJ15" s="15"/>
      <c r="REK15" s="46"/>
      <c r="REL15" s="46"/>
      <c r="REM15" s="16"/>
      <c r="REN15" s="46"/>
      <c r="REO15" s="16"/>
      <c r="REP15" s="14"/>
      <c r="REQ15" s="15"/>
      <c r="RER15" s="46"/>
      <c r="RES15" s="46"/>
      <c r="RET15" s="16"/>
      <c r="REU15" s="46"/>
      <c r="REV15" s="16"/>
      <c r="REW15" s="14"/>
      <c r="REX15" s="15"/>
      <c r="REY15" s="46"/>
      <c r="REZ15" s="46"/>
      <c r="RFA15" s="16"/>
      <c r="RFB15" s="46"/>
      <c r="RFC15" s="16"/>
      <c r="RFD15" s="14"/>
      <c r="RFE15" s="15"/>
      <c r="RFF15" s="46"/>
      <c r="RFG15" s="46"/>
      <c r="RFH15" s="16"/>
      <c r="RFI15" s="46"/>
      <c r="RFJ15" s="16"/>
      <c r="RFK15" s="14"/>
      <c r="RFL15" s="15"/>
      <c r="RFM15" s="46"/>
      <c r="RFN15" s="46"/>
      <c r="RFO15" s="16"/>
      <c r="RFP15" s="46"/>
      <c r="RFQ15" s="16"/>
      <c r="RFR15" s="14"/>
      <c r="RFS15" s="15"/>
      <c r="RFT15" s="46"/>
      <c r="RFU15" s="46"/>
      <c r="RFV15" s="16"/>
      <c r="RFW15" s="46"/>
      <c r="RFX15" s="16"/>
      <c r="RFY15" s="14"/>
      <c r="RFZ15" s="15"/>
      <c r="RGA15" s="46"/>
      <c r="RGB15" s="46"/>
      <c r="RGC15" s="16"/>
      <c r="RGD15" s="46"/>
      <c r="RGE15" s="16"/>
      <c r="RGF15" s="14"/>
      <c r="RGG15" s="15"/>
      <c r="RGH15" s="46"/>
      <c r="RGI15" s="46"/>
      <c r="RGJ15" s="16"/>
      <c r="RGK15" s="46"/>
      <c r="RGL15" s="16"/>
      <c r="RGM15" s="14"/>
      <c r="RGN15" s="15"/>
      <c r="RGO15" s="46"/>
      <c r="RGP15" s="46"/>
      <c r="RGQ15" s="16"/>
      <c r="RGR15" s="46"/>
      <c r="RGS15" s="16"/>
      <c r="RGT15" s="14"/>
      <c r="RGU15" s="15"/>
      <c r="RGV15" s="46"/>
      <c r="RGW15" s="46"/>
      <c r="RGX15" s="16"/>
      <c r="RGY15" s="46"/>
      <c r="RGZ15" s="16"/>
      <c r="RHA15" s="14"/>
      <c r="RHB15" s="15"/>
      <c r="RHC15" s="46"/>
      <c r="RHD15" s="46"/>
      <c r="RHE15" s="16"/>
      <c r="RHF15" s="46"/>
      <c r="RHG15" s="16"/>
      <c r="RHH15" s="14"/>
      <c r="RHI15" s="15"/>
      <c r="RHJ15" s="46"/>
      <c r="RHK15" s="46"/>
      <c r="RHL15" s="16"/>
      <c r="RHM15" s="46"/>
      <c r="RHN15" s="16"/>
      <c r="RHO15" s="14"/>
      <c r="RHP15" s="15"/>
      <c r="RHQ15" s="46"/>
      <c r="RHR15" s="46"/>
      <c r="RHS15" s="16"/>
      <c r="RHT15" s="46"/>
      <c r="RHU15" s="16"/>
      <c r="RHV15" s="14"/>
      <c r="RHW15" s="15"/>
      <c r="RHX15" s="46"/>
      <c r="RHY15" s="46"/>
      <c r="RHZ15" s="16"/>
      <c r="RIA15" s="46"/>
      <c r="RIB15" s="16"/>
      <c r="RIC15" s="14"/>
      <c r="RID15" s="15"/>
      <c r="RIE15" s="46"/>
      <c r="RIF15" s="46"/>
      <c r="RIG15" s="16"/>
      <c r="RIH15" s="46"/>
      <c r="RII15" s="16"/>
      <c r="RIJ15" s="14"/>
      <c r="RIK15" s="15"/>
      <c r="RIL15" s="46"/>
      <c r="RIM15" s="46"/>
      <c r="RIN15" s="16"/>
      <c r="RIO15" s="46"/>
      <c r="RIP15" s="16"/>
      <c r="RIQ15" s="14"/>
      <c r="RIR15" s="15"/>
      <c r="RIS15" s="46"/>
      <c r="RIT15" s="46"/>
      <c r="RIU15" s="16"/>
      <c r="RIV15" s="46"/>
      <c r="RIW15" s="16"/>
      <c r="RIX15" s="14"/>
      <c r="RIY15" s="15"/>
      <c r="RIZ15" s="46"/>
      <c r="RJA15" s="46"/>
      <c r="RJB15" s="16"/>
      <c r="RJC15" s="46"/>
      <c r="RJD15" s="16"/>
      <c r="RJE15" s="14"/>
      <c r="RJF15" s="15"/>
      <c r="RJG15" s="46"/>
      <c r="RJH15" s="46"/>
      <c r="RJI15" s="16"/>
      <c r="RJJ15" s="46"/>
      <c r="RJK15" s="16"/>
      <c r="RJL15" s="14"/>
      <c r="RJM15" s="15"/>
      <c r="RJN15" s="46"/>
      <c r="RJO15" s="46"/>
      <c r="RJP15" s="16"/>
      <c r="RJQ15" s="46"/>
      <c r="RJR15" s="16"/>
      <c r="RJS15" s="14"/>
      <c r="RJT15" s="15"/>
      <c r="RJU15" s="46"/>
      <c r="RJV15" s="46"/>
      <c r="RJW15" s="16"/>
      <c r="RJX15" s="46"/>
      <c r="RJY15" s="16"/>
      <c r="RJZ15" s="14"/>
      <c r="RKA15" s="15"/>
      <c r="RKB15" s="46"/>
      <c r="RKC15" s="46"/>
      <c r="RKD15" s="16"/>
      <c r="RKE15" s="46"/>
      <c r="RKF15" s="16"/>
      <c r="RKG15" s="14"/>
      <c r="RKH15" s="15"/>
      <c r="RKI15" s="46"/>
      <c r="RKJ15" s="46"/>
      <c r="RKK15" s="16"/>
      <c r="RKL15" s="46"/>
      <c r="RKM15" s="16"/>
      <c r="RKN15" s="14"/>
      <c r="RKO15" s="15"/>
      <c r="RKP15" s="46"/>
      <c r="RKQ15" s="46"/>
      <c r="RKR15" s="16"/>
      <c r="RKS15" s="46"/>
      <c r="RKT15" s="16"/>
      <c r="RKU15" s="14"/>
      <c r="RKV15" s="15"/>
      <c r="RKW15" s="46"/>
      <c r="RKX15" s="46"/>
      <c r="RKY15" s="16"/>
      <c r="RKZ15" s="46"/>
      <c r="RLA15" s="16"/>
      <c r="RLB15" s="14"/>
      <c r="RLC15" s="15"/>
      <c r="RLD15" s="46"/>
      <c r="RLE15" s="46"/>
      <c r="RLF15" s="16"/>
      <c r="RLG15" s="46"/>
      <c r="RLH15" s="16"/>
      <c r="RLI15" s="14"/>
      <c r="RLJ15" s="15"/>
      <c r="RLK15" s="46"/>
      <c r="RLL15" s="46"/>
      <c r="RLM15" s="16"/>
      <c r="RLN15" s="46"/>
      <c r="RLO15" s="16"/>
      <c r="RLP15" s="14"/>
      <c r="RLQ15" s="15"/>
      <c r="RLR15" s="46"/>
      <c r="RLS15" s="46"/>
      <c r="RLT15" s="16"/>
      <c r="RLU15" s="46"/>
      <c r="RLV15" s="16"/>
      <c r="RLW15" s="14"/>
      <c r="RLX15" s="15"/>
      <c r="RLY15" s="46"/>
      <c r="RLZ15" s="46"/>
      <c r="RMA15" s="16"/>
      <c r="RMB15" s="46"/>
      <c r="RMC15" s="16"/>
      <c r="RMD15" s="14"/>
      <c r="RME15" s="15"/>
      <c r="RMF15" s="46"/>
      <c r="RMG15" s="46"/>
      <c r="RMH15" s="16"/>
      <c r="RMI15" s="46"/>
      <c r="RMJ15" s="16"/>
      <c r="RMK15" s="14"/>
      <c r="RML15" s="15"/>
      <c r="RMM15" s="46"/>
      <c r="RMN15" s="46"/>
      <c r="RMO15" s="16"/>
      <c r="RMP15" s="46"/>
      <c r="RMQ15" s="16"/>
      <c r="RMR15" s="14"/>
      <c r="RMS15" s="15"/>
      <c r="RMT15" s="46"/>
      <c r="RMU15" s="46"/>
      <c r="RMV15" s="16"/>
      <c r="RMW15" s="46"/>
      <c r="RMX15" s="16"/>
      <c r="RMY15" s="14"/>
      <c r="RMZ15" s="15"/>
      <c r="RNA15" s="46"/>
      <c r="RNB15" s="46"/>
      <c r="RNC15" s="16"/>
      <c r="RND15" s="46"/>
      <c r="RNE15" s="16"/>
      <c r="RNF15" s="14"/>
      <c r="RNG15" s="15"/>
      <c r="RNH15" s="46"/>
      <c r="RNI15" s="46"/>
      <c r="RNJ15" s="16"/>
      <c r="RNK15" s="46"/>
      <c r="RNL15" s="16"/>
      <c r="RNM15" s="14"/>
      <c r="RNN15" s="15"/>
      <c r="RNO15" s="46"/>
      <c r="RNP15" s="46"/>
      <c r="RNQ15" s="16"/>
      <c r="RNR15" s="46"/>
      <c r="RNS15" s="16"/>
      <c r="RNT15" s="14"/>
      <c r="RNU15" s="15"/>
      <c r="RNV15" s="46"/>
      <c r="RNW15" s="46"/>
      <c r="RNX15" s="16"/>
      <c r="RNY15" s="46"/>
      <c r="RNZ15" s="16"/>
      <c r="ROA15" s="14"/>
      <c r="ROB15" s="15"/>
      <c r="ROC15" s="46"/>
      <c r="ROD15" s="46"/>
      <c r="ROE15" s="16"/>
      <c r="ROF15" s="46"/>
      <c r="ROG15" s="16"/>
      <c r="ROH15" s="14"/>
      <c r="ROI15" s="15"/>
      <c r="ROJ15" s="46"/>
      <c r="ROK15" s="46"/>
      <c r="ROL15" s="16"/>
      <c r="ROM15" s="46"/>
      <c r="RON15" s="16"/>
      <c r="ROO15" s="14"/>
      <c r="ROP15" s="15"/>
      <c r="ROQ15" s="46"/>
      <c r="ROR15" s="46"/>
      <c r="ROS15" s="16"/>
      <c r="ROT15" s="46"/>
      <c r="ROU15" s="16"/>
      <c r="ROV15" s="14"/>
      <c r="ROW15" s="15"/>
      <c r="ROX15" s="46"/>
      <c r="ROY15" s="46"/>
      <c r="ROZ15" s="16"/>
      <c r="RPA15" s="46"/>
      <c r="RPB15" s="16"/>
      <c r="RPC15" s="14"/>
      <c r="RPD15" s="15"/>
      <c r="RPE15" s="46"/>
      <c r="RPF15" s="46"/>
      <c r="RPG15" s="16"/>
      <c r="RPH15" s="46"/>
      <c r="RPI15" s="16"/>
      <c r="RPJ15" s="14"/>
      <c r="RPK15" s="15"/>
      <c r="RPL15" s="46"/>
      <c r="RPM15" s="46"/>
      <c r="RPN15" s="16"/>
      <c r="RPO15" s="46"/>
      <c r="RPP15" s="16"/>
      <c r="RPQ15" s="14"/>
      <c r="RPR15" s="15"/>
      <c r="RPS15" s="46"/>
      <c r="RPT15" s="46"/>
      <c r="RPU15" s="16"/>
      <c r="RPV15" s="46"/>
      <c r="RPW15" s="16"/>
      <c r="RPX15" s="14"/>
      <c r="RPY15" s="15"/>
      <c r="RPZ15" s="46"/>
      <c r="RQA15" s="46"/>
      <c r="RQB15" s="16"/>
      <c r="RQC15" s="46"/>
      <c r="RQD15" s="16"/>
      <c r="RQE15" s="14"/>
      <c r="RQF15" s="15"/>
      <c r="RQG15" s="46"/>
      <c r="RQH15" s="46"/>
      <c r="RQI15" s="16"/>
      <c r="RQJ15" s="46"/>
      <c r="RQK15" s="16"/>
      <c r="RQL15" s="14"/>
      <c r="RQM15" s="15"/>
      <c r="RQN15" s="46"/>
      <c r="RQO15" s="46"/>
      <c r="RQP15" s="16"/>
      <c r="RQQ15" s="46"/>
      <c r="RQR15" s="16"/>
      <c r="RQS15" s="14"/>
      <c r="RQT15" s="15"/>
      <c r="RQU15" s="46"/>
      <c r="RQV15" s="46"/>
      <c r="RQW15" s="16"/>
      <c r="RQX15" s="46"/>
      <c r="RQY15" s="16"/>
      <c r="RQZ15" s="14"/>
      <c r="RRA15" s="15"/>
      <c r="RRB15" s="46"/>
      <c r="RRC15" s="46"/>
      <c r="RRD15" s="16"/>
      <c r="RRE15" s="46"/>
      <c r="RRF15" s="16"/>
      <c r="RRG15" s="14"/>
      <c r="RRH15" s="15"/>
      <c r="RRI15" s="46"/>
      <c r="RRJ15" s="46"/>
      <c r="RRK15" s="16"/>
      <c r="RRL15" s="46"/>
      <c r="RRM15" s="16"/>
      <c r="RRN15" s="14"/>
      <c r="RRO15" s="15"/>
      <c r="RRP15" s="46"/>
      <c r="RRQ15" s="46"/>
      <c r="RRR15" s="16"/>
      <c r="RRS15" s="46"/>
      <c r="RRT15" s="16"/>
      <c r="RRU15" s="14"/>
      <c r="RRV15" s="15"/>
      <c r="RRW15" s="46"/>
      <c r="RRX15" s="46"/>
      <c r="RRY15" s="16"/>
      <c r="RRZ15" s="46"/>
      <c r="RSA15" s="16"/>
      <c r="RSB15" s="14"/>
      <c r="RSC15" s="15"/>
      <c r="RSD15" s="46"/>
      <c r="RSE15" s="46"/>
      <c r="RSF15" s="16"/>
      <c r="RSG15" s="46"/>
      <c r="RSH15" s="16"/>
      <c r="RSI15" s="14"/>
      <c r="RSJ15" s="15"/>
      <c r="RSK15" s="46"/>
      <c r="RSL15" s="46"/>
      <c r="RSM15" s="16"/>
      <c r="RSN15" s="46"/>
      <c r="RSO15" s="16"/>
      <c r="RSP15" s="14"/>
      <c r="RSQ15" s="15"/>
      <c r="RSR15" s="46"/>
      <c r="RSS15" s="46"/>
      <c r="RST15" s="16"/>
      <c r="RSU15" s="46"/>
      <c r="RSV15" s="16"/>
      <c r="RSW15" s="14"/>
      <c r="RSX15" s="15"/>
      <c r="RSY15" s="46"/>
      <c r="RSZ15" s="46"/>
      <c r="RTA15" s="16"/>
      <c r="RTB15" s="46"/>
      <c r="RTC15" s="16"/>
      <c r="RTD15" s="14"/>
      <c r="RTE15" s="15"/>
      <c r="RTF15" s="46"/>
      <c r="RTG15" s="46"/>
      <c r="RTH15" s="16"/>
      <c r="RTI15" s="46"/>
      <c r="RTJ15" s="16"/>
      <c r="RTK15" s="14"/>
      <c r="RTL15" s="15"/>
      <c r="RTM15" s="46"/>
      <c r="RTN15" s="46"/>
      <c r="RTO15" s="16"/>
      <c r="RTP15" s="46"/>
      <c r="RTQ15" s="16"/>
      <c r="RTR15" s="14"/>
      <c r="RTS15" s="15"/>
      <c r="RTT15" s="46"/>
      <c r="RTU15" s="46"/>
      <c r="RTV15" s="16"/>
      <c r="RTW15" s="46"/>
      <c r="RTX15" s="16"/>
      <c r="RTY15" s="14"/>
      <c r="RTZ15" s="15"/>
      <c r="RUA15" s="46"/>
      <c r="RUB15" s="46"/>
      <c r="RUC15" s="16"/>
      <c r="RUD15" s="46"/>
      <c r="RUE15" s="16"/>
      <c r="RUF15" s="14"/>
      <c r="RUG15" s="15"/>
      <c r="RUH15" s="46"/>
      <c r="RUI15" s="46"/>
      <c r="RUJ15" s="16"/>
      <c r="RUK15" s="46"/>
      <c r="RUL15" s="16"/>
      <c r="RUM15" s="14"/>
      <c r="RUN15" s="15"/>
      <c r="RUO15" s="46"/>
      <c r="RUP15" s="46"/>
      <c r="RUQ15" s="16"/>
      <c r="RUR15" s="46"/>
      <c r="RUS15" s="16"/>
      <c r="RUT15" s="14"/>
      <c r="RUU15" s="15"/>
      <c r="RUV15" s="46"/>
      <c r="RUW15" s="46"/>
      <c r="RUX15" s="16"/>
      <c r="RUY15" s="46"/>
      <c r="RUZ15" s="16"/>
      <c r="RVA15" s="14"/>
      <c r="RVB15" s="15"/>
      <c r="RVC15" s="46"/>
      <c r="RVD15" s="46"/>
      <c r="RVE15" s="16"/>
      <c r="RVF15" s="46"/>
      <c r="RVG15" s="16"/>
      <c r="RVH15" s="14"/>
      <c r="RVI15" s="15"/>
      <c r="RVJ15" s="46"/>
      <c r="RVK15" s="46"/>
      <c r="RVL15" s="16"/>
      <c r="RVM15" s="46"/>
      <c r="RVN15" s="16"/>
      <c r="RVO15" s="14"/>
      <c r="RVP15" s="15"/>
      <c r="RVQ15" s="46"/>
      <c r="RVR15" s="46"/>
      <c r="RVS15" s="16"/>
      <c r="RVT15" s="46"/>
      <c r="RVU15" s="16"/>
      <c r="RVV15" s="14"/>
      <c r="RVW15" s="15"/>
      <c r="RVX15" s="46"/>
      <c r="RVY15" s="46"/>
      <c r="RVZ15" s="16"/>
      <c r="RWA15" s="46"/>
      <c r="RWB15" s="16"/>
      <c r="RWC15" s="14"/>
      <c r="RWD15" s="15"/>
      <c r="RWE15" s="46"/>
      <c r="RWF15" s="46"/>
      <c r="RWG15" s="16"/>
      <c r="RWH15" s="46"/>
      <c r="RWI15" s="16"/>
      <c r="RWJ15" s="14"/>
      <c r="RWK15" s="15"/>
      <c r="RWL15" s="46"/>
      <c r="RWM15" s="46"/>
      <c r="RWN15" s="16"/>
      <c r="RWO15" s="46"/>
      <c r="RWP15" s="16"/>
      <c r="RWQ15" s="14"/>
      <c r="RWR15" s="15"/>
      <c r="RWS15" s="46"/>
      <c r="RWT15" s="46"/>
      <c r="RWU15" s="16"/>
      <c r="RWV15" s="46"/>
      <c r="RWW15" s="16"/>
      <c r="RWX15" s="14"/>
      <c r="RWY15" s="15"/>
      <c r="RWZ15" s="46"/>
      <c r="RXA15" s="46"/>
      <c r="RXB15" s="16"/>
      <c r="RXC15" s="46"/>
      <c r="RXD15" s="16"/>
      <c r="RXE15" s="14"/>
      <c r="RXF15" s="15"/>
      <c r="RXG15" s="46"/>
      <c r="RXH15" s="46"/>
      <c r="RXI15" s="16"/>
      <c r="RXJ15" s="46"/>
      <c r="RXK15" s="16"/>
      <c r="RXL15" s="14"/>
      <c r="RXM15" s="15"/>
      <c r="RXN15" s="46"/>
      <c r="RXO15" s="46"/>
      <c r="RXP15" s="16"/>
      <c r="RXQ15" s="46"/>
      <c r="RXR15" s="16"/>
      <c r="RXS15" s="14"/>
      <c r="RXT15" s="15"/>
      <c r="RXU15" s="46"/>
      <c r="RXV15" s="46"/>
      <c r="RXW15" s="16"/>
      <c r="RXX15" s="46"/>
      <c r="RXY15" s="16"/>
      <c r="RXZ15" s="14"/>
      <c r="RYA15" s="15"/>
      <c r="RYB15" s="46"/>
      <c r="RYC15" s="46"/>
      <c r="RYD15" s="16"/>
      <c r="RYE15" s="46"/>
      <c r="RYF15" s="16"/>
      <c r="RYG15" s="14"/>
      <c r="RYH15" s="15"/>
      <c r="RYI15" s="46"/>
      <c r="RYJ15" s="46"/>
      <c r="RYK15" s="16"/>
      <c r="RYL15" s="46"/>
      <c r="RYM15" s="16"/>
      <c r="RYN15" s="14"/>
      <c r="RYO15" s="15"/>
      <c r="RYP15" s="46"/>
      <c r="RYQ15" s="46"/>
      <c r="RYR15" s="16"/>
      <c r="RYS15" s="46"/>
      <c r="RYT15" s="16"/>
      <c r="RYU15" s="14"/>
      <c r="RYV15" s="15"/>
      <c r="RYW15" s="46"/>
      <c r="RYX15" s="46"/>
      <c r="RYY15" s="16"/>
      <c r="RYZ15" s="46"/>
      <c r="RZA15" s="16"/>
      <c r="RZB15" s="14"/>
      <c r="RZC15" s="15"/>
      <c r="RZD15" s="46"/>
      <c r="RZE15" s="46"/>
      <c r="RZF15" s="16"/>
      <c r="RZG15" s="46"/>
      <c r="RZH15" s="16"/>
      <c r="RZI15" s="14"/>
      <c r="RZJ15" s="15"/>
      <c r="RZK15" s="46"/>
      <c r="RZL15" s="46"/>
      <c r="RZM15" s="16"/>
      <c r="RZN15" s="46"/>
      <c r="RZO15" s="16"/>
      <c r="RZP15" s="14"/>
      <c r="RZQ15" s="15"/>
      <c r="RZR15" s="46"/>
      <c r="RZS15" s="46"/>
      <c r="RZT15" s="16"/>
      <c r="RZU15" s="46"/>
      <c r="RZV15" s="16"/>
      <c r="RZW15" s="14"/>
      <c r="RZX15" s="15"/>
      <c r="RZY15" s="46"/>
      <c r="RZZ15" s="46"/>
      <c r="SAA15" s="16"/>
      <c r="SAB15" s="46"/>
      <c r="SAC15" s="16"/>
      <c r="SAD15" s="14"/>
      <c r="SAE15" s="15"/>
      <c r="SAF15" s="46"/>
      <c r="SAG15" s="46"/>
      <c r="SAH15" s="16"/>
      <c r="SAI15" s="46"/>
      <c r="SAJ15" s="16"/>
      <c r="SAK15" s="14"/>
      <c r="SAL15" s="15"/>
      <c r="SAM15" s="46"/>
      <c r="SAN15" s="46"/>
      <c r="SAO15" s="16"/>
      <c r="SAP15" s="46"/>
      <c r="SAQ15" s="16"/>
      <c r="SAR15" s="14"/>
      <c r="SAS15" s="15"/>
      <c r="SAT15" s="46"/>
      <c r="SAU15" s="46"/>
      <c r="SAV15" s="16"/>
      <c r="SAW15" s="46"/>
      <c r="SAX15" s="16"/>
      <c r="SAY15" s="14"/>
      <c r="SAZ15" s="15"/>
      <c r="SBA15" s="46"/>
      <c r="SBB15" s="46"/>
      <c r="SBC15" s="16"/>
      <c r="SBD15" s="46"/>
      <c r="SBE15" s="16"/>
      <c r="SBF15" s="14"/>
      <c r="SBG15" s="15"/>
      <c r="SBH15" s="46"/>
      <c r="SBI15" s="46"/>
      <c r="SBJ15" s="16"/>
      <c r="SBK15" s="46"/>
      <c r="SBL15" s="16"/>
      <c r="SBM15" s="14"/>
      <c r="SBN15" s="15"/>
      <c r="SBO15" s="46"/>
      <c r="SBP15" s="46"/>
      <c r="SBQ15" s="16"/>
      <c r="SBR15" s="46"/>
      <c r="SBS15" s="16"/>
      <c r="SBT15" s="14"/>
      <c r="SBU15" s="15"/>
      <c r="SBV15" s="46"/>
      <c r="SBW15" s="46"/>
      <c r="SBX15" s="16"/>
      <c r="SBY15" s="46"/>
      <c r="SBZ15" s="16"/>
      <c r="SCA15" s="14"/>
      <c r="SCB15" s="15"/>
      <c r="SCC15" s="46"/>
      <c r="SCD15" s="46"/>
      <c r="SCE15" s="16"/>
      <c r="SCF15" s="46"/>
      <c r="SCG15" s="16"/>
      <c r="SCH15" s="14"/>
      <c r="SCI15" s="15"/>
      <c r="SCJ15" s="46"/>
      <c r="SCK15" s="46"/>
      <c r="SCL15" s="16"/>
      <c r="SCM15" s="46"/>
      <c r="SCN15" s="16"/>
      <c r="SCO15" s="14"/>
      <c r="SCP15" s="15"/>
      <c r="SCQ15" s="46"/>
      <c r="SCR15" s="46"/>
      <c r="SCS15" s="16"/>
      <c r="SCT15" s="46"/>
      <c r="SCU15" s="16"/>
      <c r="SCV15" s="14"/>
      <c r="SCW15" s="15"/>
      <c r="SCX15" s="46"/>
      <c r="SCY15" s="46"/>
      <c r="SCZ15" s="16"/>
      <c r="SDA15" s="46"/>
      <c r="SDB15" s="16"/>
      <c r="SDC15" s="14"/>
      <c r="SDD15" s="15"/>
      <c r="SDE15" s="46"/>
      <c r="SDF15" s="46"/>
      <c r="SDG15" s="16"/>
      <c r="SDH15" s="46"/>
      <c r="SDI15" s="16"/>
      <c r="SDJ15" s="14"/>
      <c r="SDK15" s="15"/>
      <c r="SDL15" s="46"/>
      <c r="SDM15" s="46"/>
      <c r="SDN15" s="16"/>
      <c r="SDO15" s="46"/>
      <c r="SDP15" s="16"/>
      <c r="SDQ15" s="14"/>
      <c r="SDR15" s="15"/>
      <c r="SDS15" s="46"/>
      <c r="SDT15" s="46"/>
      <c r="SDU15" s="16"/>
      <c r="SDV15" s="46"/>
      <c r="SDW15" s="16"/>
      <c r="SDX15" s="14"/>
      <c r="SDY15" s="15"/>
      <c r="SDZ15" s="46"/>
      <c r="SEA15" s="46"/>
      <c r="SEB15" s="16"/>
      <c r="SEC15" s="46"/>
      <c r="SED15" s="16"/>
      <c r="SEE15" s="14"/>
      <c r="SEF15" s="15"/>
      <c r="SEG15" s="46"/>
      <c r="SEH15" s="46"/>
      <c r="SEI15" s="16"/>
      <c r="SEJ15" s="46"/>
      <c r="SEK15" s="16"/>
      <c r="SEL15" s="14"/>
      <c r="SEM15" s="15"/>
      <c r="SEN15" s="46"/>
      <c r="SEO15" s="46"/>
      <c r="SEP15" s="16"/>
      <c r="SEQ15" s="46"/>
      <c r="SER15" s="16"/>
      <c r="SES15" s="14"/>
      <c r="SET15" s="15"/>
      <c r="SEU15" s="46"/>
      <c r="SEV15" s="46"/>
      <c r="SEW15" s="16"/>
      <c r="SEX15" s="46"/>
      <c r="SEY15" s="16"/>
      <c r="SEZ15" s="14"/>
      <c r="SFA15" s="15"/>
      <c r="SFB15" s="46"/>
      <c r="SFC15" s="46"/>
      <c r="SFD15" s="16"/>
      <c r="SFE15" s="46"/>
      <c r="SFF15" s="16"/>
      <c r="SFG15" s="14"/>
      <c r="SFH15" s="15"/>
      <c r="SFI15" s="46"/>
      <c r="SFJ15" s="46"/>
      <c r="SFK15" s="16"/>
      <c r="SFL15" s="46"/>
      <c r="SFM15" s="16"/>
      <c r="SFN15" s="14"/>
      <c r="SFO15" s="15"/>
      <c r="SFP15" s="46"/>
      <c r="SFQ15" s="46"/>
      <c r="SFR15" s="16"/>
      <c r="SFS15" s="46"/>
      <c r="SFT15" s="16"/>
      <c r="SFU15" s="14"/>
      <c r="SFV15" s="15"/>
      <c r="SFW15" s="46"/>
      <c r="SFX15" s="46"/>
      <c r="SFY15" s="16"/>
      <c r="SFZ15" s="46"/>
      <c r="SGA15" s="16"/>
      <c r="SGB15" s="14"/>
      <c r="SGC15" s="15"/>
      <c r="SGD15" s="46"/>
      <c r="SGE15" s="46"/>
      <c r="SGF15" s="16"/>
      <c r="SGG15" s="46"/>
      <c r="SGH15" s="16"/>
      <c r="SGI15" s="14"/>
      <c r="SGJ15" s="15"/>
      <c r="SGK15" s="46"/>
      <c r="SGL15" s="46"/>
      <c r="SGM15" s="16"/>
      <c r="SGN15" s="46"/>
      <c r="SGO15" s="16"/>
      <c r="SGP15" s="14"/>
      <c r="SGQ15" s="15"/>
      <c r="SGR15" s="46"/>
      <c r="SGS15" s="46"/>
      <c r="SGT15" s="16"/>
      <c r="SGU15" s="46"/>
      <c r="SGV15" s="16"/>
      <c r="SGW15" s="14"/>
      <c r="SGX15" s="15"/>
      <c r="SGY15" s="46"/>
      <c r="SGZ15" s="46"/>
      <c r="SHA15" s="16"/>
      <c r="SHB15" s="46"/>
      <c r="SHC15" s="16"/>
      <c r="SHD15" s="14"/>
      <c r="SHE15" s="15"/>
      <c r="SHF15" s="46"/>
      <c r="SHG15" s="46"/>
      <c r="SHH15" s="16"/>
      <c r="SHI15" s="46"/>
      <c r="SHJ15" s="16"/>
      <c r="SHK15" s="14"/>
      <c r="SHL15" s="15"/>
      <c r="SHM15" s="46"/>
      <c r="SHN15" s="46"/>
      <c r="SHO15" s="16"/>
      <c r="SHP15" s="46"/>
      <c r="SHQ15" s="16"/>
      <c r="SHR15" s="14"/>
      <c r="SHS15" s="15"/>
      <c r="SHT15" s="46"/>
      <c r="SHU15" s="46"/>
      <c r="SHV15" s="16"/>
      <c r="SHW15" s="46"/>
      <c r="SHX15" s="16"/>
      <c r="SHY15" s="14"/>
      <c r="SHZ15" s="15"/>
      <c r="SIA15" s="46"/>
      <c r="SIB15" s="46"/>
      <c r="SIC15" s="16"/>
      <c r="SID15" s="46"/>
      <c r="SIE15" s="16"/>
      <c r="SIF15" s="14"/>
      <c r="SIG15" s="15"/>
      <c r="SIH15" s="46"/>
      <c r="SII15" s="46"/>
      <c r="SIJ15" s="16"/>
      <c r="SIK15" s="46"/>
      <c r="SIL15" s="16"/>
      <c r="SIM15" s="14"/>
      <c r="SIN15" s="15"/>
      <c r="SIO15" s="46"/>
      <c r="SIP15" s="46"/>
      <c r="SIQ15" s="16"/>
      <c r="SIR15" s="46"/>
      <c r="SIS15" s="16"/>
      <c r="SIT15" s="14"/>
      <c r="SIU15" s="15"/>
      <c r="SIV15" s="46"/>
      <c r="SIW15" s="46"/>
      <c r="SIX15" s="16"/>
      <c r="SIY15" s="46"/>
      <c r="SIZ15" s="16"/>
      <c r="SJA15" s="14"/>
      <c r="SJB15" s="15"/>
      <c r="SJC15" s="46"/>
      <c r="SJD15" s="46"/>
      <c r="SJE15" s="16"/>
      <c r="SJF15" s="46"/>
      <c r="SJG15" s="16"/>
      <c r="SJH15" s="14"/>
      <c r="SJI15" s="15"/>
      <c r="SJJ15" s="46"/>
      <c r="SJK15" s="46"/>
      <c r="SJL15" s="16"/>
      <c r="SJM15" s="46"/>
      <c r="SJN15" s="16"/>
      <c r="SJO15" s="14"/>
      <c r="SJP15" s="15"/>
      <c r="SJQ15" s="46"/>
      <c r="SJR15" s="46"/>
      <c r="SJS15" s="16"/>
      <c r="SJT15" s="46"/>
      <c r="SJU15" s="16"/>
      <c r="SJV15" s="14"/>
      <c r="SJW15" s="15"/>
      <c r="SJX15" s="46"/>
      <c r="SJY15" s="46"/>
      <c r="SJZ15" s="16"/>
      <c r="SKA15" s="46"/>
      <c r="SKB15" s="16"/>
      <c r="SKC15" s="14"/>
      <c r="SKD15" s="15"/>
      <c r="SKE15" s="46"/>
      <c r="SKF15" s="46"/>
      <c r="SKG15" s="16"/>
      <c r="SKH15" s="46"/>
      <c r="SKI15" s="16"/>
      <c r="SKJ15" s="14"/>
      <c r="SKK15" s="15"/>
      <c r="SKL15" s="46"/>
      <c r="SKM15" s="46"/>
      <c r="SKN15" s="16"/>
      <c r="SKO15" s="46"/>
      <c r="SKP15" s="16"/>
      <c r="SKQ15" s="14"/>
      <c r="SKR15" s="15"/>
      <c r="SKS15" s="46"/>
      <c r="SKT15" s="46"/>
      <c r="SKU15" s="16"/>
      <c r="SKV15" s="46"/>
      <c r="SKW15" s="16"/>
      <c r="SKX15" s="14"/>
      <c r="SKY15" s="15"/>
      <c r="SKZ15" s="46"/>
      <c r="SLA15" s="46"/>
      <c r="SLB15" s="16"/>
      <c r="SLC15" s="46"/>
      <c r="SLD15" s="16"/>
      <c r="SLE15" s="14"/>
      <c r="SLF15" s="15"/>
      <c r="SLG15" s="46"/>
      <c r="SLH15" s="46"/>
      <c r="SLI15" s="16"/>
      <c r="SLJ15" s="46"/>
      <c r="SLK15" s="16"/>
      <c r="SLL15" s="14"/>
      <c r="SLM15" s="15"/>
      <c r="SLN15" s="46"/>
      <c r="SLO15" s="46"/>
      <c r="SLP15" s="16"/>
      <c r="SLQ15" s="46"/>
      <c r="SLR15" s="16"/>
      <c r="SLS15" s="14"/>
      <c r="SLT15" s="15"/>
      <c r="SLU15" s="46"/>
      <c r="SLV15" s="46"/>
      <c r="SLW15" s="16"/>
      <c r="SLX15" s="46"/>
      <c r="SLY15" s="16"/>
      <c r="SLZ15" s="14"/>
      <c r="SMA15" s="15"/>
      <c r="SMB15" s="46"/>
      <c r="SMC15" s="46"/>
      <c r="SMD15" s="16"/>
      <c r="SME15" s="46"/>
      <c r="SMF15" s="16"/>
      <c r="SMG15" s="14"/>
      <c r="SMH15" s="15"/>
      <c r="SMI15" s="46"/>
      <c r="SMJ15" s="46"/>
      <c r="SMK15" s="16"/>
      <c r="SML15" s="46"/>
      <c r="SMM15" s="16"/>
      <c r="SMN15" s="14"/>
      <c r="SMO15" s="15"/>
      <c r="SMP15" s="46"/>
      <c r="SMQ15" s="46"/>
      <c r="SMR15" s="16"/>
      <c r="SMS15" s="46"/>
      <c r="SMT15" s="16"/>
      <c r="SMU15" s="14"/>
      <c r="SMV15" s="15"/>
      <c r="SMW15" s="46"/>
      <c r="SMX15" s="46"/>
      <c r="SMY15" s="16"/>
      <c r="SMZ15" s="46"/>
      <c r="SNA15" s="16"/>
      <c r="SNB15" s="14"/>
      <c r="SNC15" s="15"/>
      <c r="SND15" s="46"/>
      <c r="SNE15" s="46"/>
      <c r="SNF15" s="16"/>
      <c r="SNG15" s="46"/>
      <c r="SNH15" s="16"/>
      <c r="SNI15" s="14"/>
      <c r="SNJ15" s="15"/>
      <c r="SNK15" s="46"/>
      <c r="SNL15" s="46"/>
      <c r="SNM15" s="16"/>
      <c r="SNN15" s="46"/>
      <c r="SNO15" s="16"/>
      <c r="SNP15" s="14"/>
      <c r="SNQ15" s="15"/>
      <c r="SNR15" s="46"/>
      <c r="SNS15" s="46"/>
      <c r="SNT15" s="16"/>
      <c r="SNU15" s="46"/>
      <c r="SNV15" s="16"/>
      <c r="SNW15" s="14"/>
      <c r="SNX15" s="15"/>
      <c r="SNY15" s="46"/>
      <c r="SNZ15" s="46"/>
      <c r="SOA15" s="16"/>
      <c r="SOB15" s="46"/>
      <c r="SOC15" s="16"/>
      <c r="SOD15" s="14"/>
      <c r="SOE15" s="15"/>
      <c r="SOF15" s="46"/>
      <c r="SOG15" s="46"/>
      <c r="SOH15" s="16"/>
      <c r="SOI15" s="46"/>
      <c r="SOJ15" s="16"/>
      <c r="SOK15" s="14"/>
      <c r="SOL15" s="15"/>
      <c r="SOM15" s="46"/>
      <c r="SON15" s="46"/>
      <c r="SOO15" s="16"/>
      <c r="SOP15" s="46"/>
      <c r="SOQ15" s="16"/>
      <c r="SOR15" s="14"/>
      <c r="SOS15" s="15"/>
      <c r="SOT15" s="46"/>
      <c r="SOU15" s="46"/>
      <c r="SOV15" s="16"/>
      <c r="SOW15" s="46"/>
      <c r="SOX15" s="16"/>
      <c r="SOY15" s="14"/>
      <c r="SOZ15" s="15"/>
      <c r="SPA15" s="46"/>
      <c r="SPB15" s="46"/>
      <c r="SPC15" s="16"/>
      <c r="SPD15" s="46"/>
      <c r="SPE15" s="16"/>
      <c r="SPF15" s="14"/>
      <c r="SPG15" s="15"/>
      <c r="SPH15" s="46"/>
      <c r="SPI15" s="46"/>
      <c r="SPJ15" s="16"/>
      <c r="SPK15" s="46"/>
      <c r="SPL15" s="16"/>
      <c r="SPM15" s="14"/>
      <c r="SPN15" s="15"/>
      <c r="SPO15" s="46"/>
      <c r="SPP15" s="46"/>
      <c r="SPQ15" s="16"/>
      <c r="SPR15" s="46"/>
      <c r="SPS15" s="16"/>
      <c r="SPT15" s="14"/>
      <c r="SPU15" s="15"/>
      <c r="SPV15" s="46"/>
      <c r="SPW15" s="46"/>
      <c r="SPX15" s="16"/>
      <c r="SPY15" s="46"/>
      <c r="SPZ15" s="16"/>
      <c r="SQA15" s="14"/>
      <c r="SQB15" s="15"/>
      <c r="SQC15" s="46"/>
      <c r="SQD15" s="46"/>
      <c r="SQE15" s="16"/>
      <c r="SQF15" s="46"/>
      <c r="SQG15" s="16"/>
      <c r="SQH15" s="14"/>
      <c r="SQI15" s="15"/>
      <c r="SQJ15" s="46"/>
      <c r="SQK15" s="46"/>
      <c r="SQL15" s="16"/>
      <c r="SQM15" s="46"/>
      <c r="SQN15" s="16"/>
      <c r="SQO15" s="14"/>
      <c r="SQP15" s="15"/>
      <c r="SQQ15" s="46"/>
      <c r="SQR15" s="46"/>
      <c r="SQS15" s="16"/>
      <c r="SQT15" s="46"/>
      <c r="SQU15" s="16"/>
      <c r="SQV15" s="14"/>
      <c r="SQW15" s="15"/>
      <c r="SQX15" s="46"/>
      <c r="SQY15" s="46"/>
      <c r="SQZ15" s="16"/>
      <c r="SRA15" s="46"/>
      <c r="SRB15" s="16"/>
      <c r="SRC15" s="14"/>
      <c r="SRD15" s="15"/>
      <c r="SRE15" s="46"/>
      <c r="SRF15" s="46"/>
      <c r="SRG15" s="16"/>
      <c r="SRH15" s="46"/>
      <c r="SRI15" s="16"/>
      <c r="SRJ15" s="14"/>
      <c r="SRK15" s="15"/>
      <c r="SRL15" s="46"/>
      <c r="SRM15" s="46"/>
      <c r="SRN15" s="16"/>
      <c r="SRO15" s="46"/>
      <c r="SRP15" s="16"/>
      <c r="SRQ15" s="14"/>
      <c r="SRR15" s="15"/>
      <c r="SRS15" s="46"/>
      <c r="SRT15" s="46"/>
      <c r="SRU15" s="16"/>
      <c r="SRV15" s="46"/>
      <c r="SRW15" s="16"/>
      <c r="SRX15" s="14"/>
      <c r="SRY15" s="15"/>
      <c r="SRZ15" s="46"/>
      <c r="SSA15" s="46"/>
      <c r="SSB15" s="16"/>
      <c r="SSC15" s="46"/>
      <c r="SSD15" s="16"/>
      <c r="SSE15" s="14"/>
      <c r="SSF15" s="15"/>
      <c r="SSG15" s="46"/>
      <c r="SSH15" s="46"/>
      <c r="SSI15" s="16"/>
      <c r="SSJ15" s="46"/>
      <c r="SSK15" s="16"/>
      <c r="SSL15" s="14"/>
      <c r="SSM15" s="15"/>
      <c r="SSN15" s="46"/>
      <c r="SSO15" s="46"/>
      <c r="SSP15" s="16"/>
      <c r="SSQ15" s="46"/>
      <c r="SSR15" s="16"/>
      <c r="SSS15" s="14"/>
      <c r="SST15" s="15"/>
      <c r="SSU15" s="46"/>
      <c r="SSV15" s="46"/>
      <c r="SSW15" s="16"/>
      <c r="SSX15" s="46"/>
      <c r="SSY15" s="16"/>
      <c r="SSZ15" s="14"/>
      <c r="STA15" s="15"/>
      <c r="STB15" s="46"/>
      <c r="STC15" s="46"/>
      <c r="STD15" s="16"/>
      <c r="STE15" s="46"/>
      <c r="STF15" s="16"/>
      <c r="STG15" s="14"/>
      <c r="STH15" s="15"/>
      <c r="STI15" s="46"/>
      <c r="STJ15" s="46"/>
      <c r="STK15" s="16"/>
      <c r="STL15" s="46"/>
      <c r="STM15" s="16"/>
      <c r="STN15" s="14"/>
      <c r="STO15" s="15"/>
      <c r="STP15" s="46"/>
      <c r="STQ15" s="46"/>
      <c r="STR15" s="16"/>
      <c r="STS15" s="46"/>
      <c r="STT15" s="16"/>
      <c r="STU15" s="14"/>
      <c r="STV15" s="15"/>
      <c r="STW15" s="46"/>
      <c r="STX15" s="46"/>
      <c r="STY15" s="16"/>
      <c r="STZ15" s="46"/>
      <c r="SUA15" s="16"/>
      <c r="SUB15" s="14"/>
      <c r="SUC15" s="15"/>
      <c r="SUD15" s="46"/>
      <c r="SUE15" s="46"/>
      <c r="SUF15" s="16"/>
      <c r="SUG15" s="46"/>
      <c r="SUH15" s="16"/>
      <c r="SUI15" s="14"/>
      <c r="SUJ15" s="15"/>
      <c r="SUK15" s="46"/>
      <c r="SUL15" s="46"/>
      <c r="SUM15" s="16"/>
      <c r="SUN15" s="46"/>
      <c r="SUO15" s="16"/>
      <c r="SUP15" s="14"/>
      <c r="SUQ15" s="15"/>
      <c r="SUR15" s="46"/>
      <c r="SUS15" s="46"/>
      <c r="SUT15" s="16"/>
      <c r="SUU15" s="46"/>
      <c r="SUV15" s="16"/>
      <c r="SUW15" s="14"/>
      <c r="SUX15" s="15"/>
      <c r="SUY15" s="46"/>
      <c r="SUZ15" s="46"/>
      <c r="SVA15" s="16"/>
      <c r="SVB15" s="46"/>
      <c r="SVC15" s="16"/>
      <c r="SVD15" s="14"/>
      <c r="SVE15" s="15"/>
      <c r="SVF15" s="46"/>
      <c r="SVG15" s="46"/>
      <c r="SVH15" s="16"/>
      <c r="SVI15" s="46"/>
      <c r="SVJ15" s="16"/>
      <c r="SVK15" s="14"/>
      <c r="SVL15" s="15"/>
      <c r="SVM15" s="46"/>
      <c r="SVN15" s="46"/>
      <c r="SVO15" s="16"/>
      <c r="SVP15" s="46"/>
      <c r="SVQ15" s="16"/>
      <c r="SVR15" s="14"/>
      <c r="SVS15" s="15"/>
      <c r="SVT15" s="46"/>
      <c r="SVU15" s="46"/>
      <c r="SVV15" s="16"/>
      <c r="SVW15" s="46"/>
      <c r="SVX15" s="16"/>
      <c r="SVY15" s="14"/>
      <c r="SVZ15" s="15"/>
      <c r="SWA15" s="46"/>
      <c r="SWB15" s="46"/>
      <c r="SWC15" s="16"/>
      <c r="SWD15" s="46"/>
      <c r="SWE15" s="16"/>
      <c r="SWF15" s="14"/>
      <c r="SWG15" s="15"/>
      <c r="SWH15" s="46"/>
      <c r="SWI15" s="46"/>
      <c r="SWJ15" s="16"/>
      <c r="SWK15" s="46"/>
      <c r="SWL15" s="16"/>
      <c r="SWM15" s="14"/>
      <c r="SWN15" s="15"/>
      <c r="SWO15" s="46"/>
      <c r="SWP15" s="46"/>
      <c r="SWQ15" s="16"/>
      <c r="SWR15" s="46"/>
      <c r="SWS15" s="16"/>
      <c r="SWT15" s="14"/>
      <c r="SWU15" s="15"/>
      <c r="SWV15" s="46"/>
      <c r="SWW15" s="46"/>
      <c r="SWX15" s="16"/>
      <c r="SWY15" s="46"/>
      <c r="SWZ15" s="16"/>
      <c r="SXA15" s="14"/>
      <c r="SXB15" s="15"/>
      <c r="SXC15" s="46"/>
      <c r="SXD15" s="46"/>
      <c r="SXE15" s="16"/>
      <c r="SXF15" s="46"/>
      <c r="SXG15" s="16"/>
      <c r="SXH15" s="14"/>
      <c r="SXI15" s="15"/>
      <c r="SXJ15" s="46"/>
      <c r="SXK15" s="46"/>
      <c r="SXL15" s="16"/>
      <c r="SXM15" s="46"/>
      <c r="SXN15" s="16"/>
      <c r="SXO15" s="14"/>
      <c r="SXP15" s="15"/>
      <c r="SXQ15" s="46"/>
      <c r="SXR15" s="46"/>
      <c r="SXS15" s="16"/>
      <c r="SXT15" s="46"/>
      <c r="SXU15" s="16"/>
      <c r="SXV15" s="14"/>
      <c r="SXW15" s="15"/>
      <c r="SXX15" s="46"/>
      <c r="SXY15" s="46"/>
      <c r="SXZ15" s="16"/>
      <c r="SYA15" s="46"/>
      <c r="SYB15" s="16"/>
      <c r="SYC15" s="14"/>
      <c r="SYD15" s="15"/>
      <c r="SYE15" s="46"/>
      <c r="SYF15" s="46"/>
      <c r="SYG15" s="16"/>
      <c r="SYH15" s="46"/>
      <c r="SYI15" s="16"/>
      <c r="SYJ15" s="14"/>
      <c r="SYK15" s="15"/>
      <c r="SYL15" s="46"/>
      <c r="SYM15" s="46"/>
      <c r="SYN15" s="16"/>
      <c r="SYO15" s="46"/>
      <c r="SYP15" s="16"/>
      <c r="SYQ15" s="14"/>
      <c r="SYR15" s="15"/>
      <c r="SYS15" s="46"/>
      <c r="SYT15" s="46"/>
      <c r="SYU15" s="16"/>
      <c r="SYV15" s="46"/>
      <c r="SYW15" s="16"/>
      <c r="SYX15" s="14"/>
      <c r="SYY15" s="15"/>
      <c r="SYZ15" s="46"/>
      <c r="SZA15" s="46"/>
      <c r="SZB15" s="16"/>
      <c r="SZC15" s="46"/>
      <c r="SZD15" s="16"/>
      <c r="SZE15" s="14"/>
      <c r="SZF15" s="15"/>
      <c r="SZG15" s="46"/>
      <c r="SZH15" s="46"/>
      <c r="SZI15" s="16"/>
      <c r="SZJ15" s="46"/>
      <c r="SZK15" s="16"/>
      <c r="SZL15" s="14"/>
      <c r="SZM15" s="15"/>
      <c r="SZN15" s="46"/>
      <c r="SZO15" s="46"/>
      <c r="SZP15" s="16"/>
      <c r="SZQ15" s="46"/>
      <c r="SZR15" s="16"/>
      <c r="SZS15" s="14"/>
      <c r="SZT15" s="15"/>
      <c r="SZU15" s="46"/>
      <c r="SZV15" s="46"/>
      <c r="SZW15" s="16"/>
      <c r="SZX15" s="46"/>
      <c r="SZY15" s="16"/>
      <c r="SZZ15" s="14"/>
      <c r="TAA15" s="15"/>
      <c r="TAB15" s="46"/>
      <c r="TAC15" s="46"/>
      <c r="TAD15" s="16"/>
      <c r="TAE15" s="46"/>
      <c r="TAF15" s="16"/>
      <c r="TAG15" s="14"/>
      <c r="TAH15" s="15"/>
      <c r="TAI15" s="46"/>
      <c r="TAJ15" s="46"/>
      <c r="TAK15" s="16"/>
      <c r="TAL15" s="46"/>
      <c r="TAM15" s="16"/>
      <c r="TAN15" s="14"/>
      <c r="TAO15" s="15"/>
      <c r="TAP15" s="46"/>
      <c r="TAQ15" s="46"/>
      <c r="TAR15" s="16"/>
      <c r="TAS15" s="46"/>
      <c r="TAT15" s="16"/>
      <c r="TAU15" s="14"/>
      <c r="TAV15" s="15"/>
      <c r="TAW15" s="46"/>
      <c r="TAX15" s="46"/>
      <c r="TAY15" s="16"/>
      <c r="TAZ15" s="46"/>
      <c r="TBA15" s="16"/>
      <c r="TBB15" s="14"/>
      <c r="TBC15" s="15"/>
      <c r="TBD15" s="46"/>
      <c r="TBE15" s="46"/>
      <c r="TBF15" s="16"/>
      <c r="TBG15" s="46"/>
      <c r="TBH15" s="16"/>
      <c r="TBI15" s="14"/>
      <c r="TBJ15" s="15"/>
      <c r="TBK15" s="46"/>
      <c r="TBL15" s="46"/>
      <c r="TBM15" s="16"/>
      <c r="TBN15" s="46"/>
      <c r="TBO15" s="16"/>
      <c r="TBP15" s="14"/>
      <c r="TBQ15" s="15"/>
      <c r="TBR15" s="46"/>
      <c r="TBS15" s="46"/>
      <c r="TBT15" s="16"/>
      <c r="TBU15" s="46"/>
      <c r="TBV15" s="16"/>
      <c r="TBW15" s="14"/>
      <c r="TBX15" s="15"/>
      <c r="TBY15" s="46"/>
      <c r="TBZ15" s="46"/>
      <c r="TCA15" s="16"/>
      <c r="TCB15" s="46"/>
      <c r="TCC15" s="16"/>
      <c r="TCD15" s="14"/>
      <c r="TCE15" s="15"/>
      <c r="TCF15" s="46"/>
      <c r="TCG15" s="46"/>
      <c r="TCH15" s="16"/>
      <c r="TCI15" s="46"/>
      <c r="TCJ15" s="16"/>
      <c r="TCK15" s="14"/>
      <c r="TCL15" s="15"/>
      <c r="TCM15" s="46"/>
      <c r="TCN15" s="46"/>
      <c r="TCO15" s="16"/>
      <c r="TCP15" s="46"/>
      <c r="TCQ15" s="16"/>
      <c r="TCR15" s="14"/>
      <c r="TCS15" s="15"/>
      <c r="TCT15" s="46"/>
      <c r="TCU15" s="46"/>
      <c r="TCV15" s="16"/>
      <c r="TCW15" s="46"/>
      <c r="TCX15" s="16"/>
      <c r="TCY15" s="14"/>
      <c r="TCZ15" s="15"/>
      <c r="TDA15" s="46"/>
      <c r="TDB15" s="46"/>
      <c r="TDC15" s="16"/>
      <c r="TDD15" s="46"/>
      <c r="TDE15" s="16"/>
      <c r="TDF15" s="14"/>
      <c r="TDG15" s="15"/>
      <c r="TDH15" s="46"/>
      <c r="TDI15" s="46"/>
      <c r="TDJ15" s="16"/>
      <c r="TDK15" s="46"/>
      <c r="TDL15" s="16"/>
      <c r="TDM15" s="14"/>
      <c r="TDN15" s="15"/>
      <c r="TDO15" s="46"/>
      <c r="TDP15" s="46"/>
      <c r="TDQ15" s="16"/>
      <c r="TDR15" s="46"/>
      <c r="TDS15" s="16"/>
      <c r="TDT15" s="14"/>
      <c r="TDU15" s="15"/>
      <c r="TDV15" s="46"/>
      <c r="TDW15" s="46"/>
      <c r="TDX15" s="16"/>
      <c r="TDY15" s="46"/>
      <c r="TDZ15" s="16"/>
      <c r="TEA15" s="14"/>
      <c r="TEB15" s="15"/>
      <c r="TEC15" s="46"/>
      <c r="TED15" s="46"/>
      <c r="TEE15" s="16"/>
      <c r="TEF15" s="46"/>
      <c r="TEG15" s="16"/>
      <c r="TEH15" s="14"/>
      <c r="TEI15" s="15"/>
      <c r="TEJ15" s="46"/>
      <c r="TEK15" s="46"/>
      <c r="TEL15" s="16"/>
      <c r="TEM15" s="46"/>
      <c r="TEN15" s="16"/>
      <c r="TEO15" s="14"/>
      <c r="TEP15" s="15"/>
      <c r="TEQ15" s="46"/>
      <c r="TER15" s="46"/>
      <c r="TES15" s="16"/>
      <c r="TET15" s="46"/>
      <c r="TEU15" s="16"/>
      <c r="TEV15" s="14"/>
      <c r="TEW15" s="15"/>
      <c r="TEX15" s="46"/>
      <c r="TEY15" s="46"/>
      <c r="TEZ15" s="16"/>
      <c r="TFA15" s="46"/>
      <c r="TFB15" s="16"/>
      <c r="TFC15" s="14"/>
      <c r="TFD15" s="15"/>
      <c r="TFE15" s="46"/>
      <c r="TFF15" s="46"/>
      <c r="TFG15" s="16"/>
      <c r="TFH15" s="46"/>
      <c r="TFI15" s="16"/>
      <c r="TFJ15" s="14"/>
      <c r="TFK15" s="15"/>
      <c r="TFL15" s="46"/>
      <c r="TFM15" s="46"/>
      <c r="TFN15" s="16"/>
      <c r="TFO15" s="46"/>
      <c r="TFP15" s="16"/>
      <c r="TFQ15" s="14"/>
      <c r="TFR15" s="15"/>
      <c r="TFS15" s="46"/>
      <c r="TFT15" s="46"/>
      <c r="TFU15" s="16"/>
      <c r="TFV15" s="46"/>
      <c r="TFW15" s="16"/>
      <c r="TFX15" s="14"/>
      <c r="TFY15" s="15"/>
      <c r="TFZ15" s="46"/>
      <c r="TGA15" s="46"/>
      <c r="TGB15" s="16"/>
      <c r="TGC15" s="46"/>
      <c r="TGD15" s="16"/>
      <c r="TGE15" s="14"/>
      <c r="TGF15" s="15"/>
      <c r="TGG15" s="46"/>
      <c r="TGH15" s="46"/>
      <c r="TGI15" s="16"/>
      <c r="TGJ15" s="46"/>
      <c r="TGK15" s="16"/>
      <c r="TGL15" s="14"/>
      <c r="TGM15" s="15"/>
      <c r="TGN15" s="46"/>
      <c r="TGO15" s="46"/>
      <c r="TGP15" s="16"/>
      <c r="TGQ15" s="46"/>
      <c r="TGR15" s="16"/>
      <c r="TGS15" s="14"/>
      <c r="TGT15" s="15"/>
      <c r="TGU15" s="46"/>
      <c r="TGV15" s="46"/>
      <c r="TGW15" s="16"/>
      <c r="TGX15" s="46"/>
      <c r="TGY15" s="16"/>
      <c r="TGZ15" s="14"/>
      <c r="THA15" s="15"/>
      <c r="THB15" s="46"/>
      <c r="THC15" s="46"/>
      <c r="THD15" s="16"/>
      <c r="THE15" s="46"/>
      <c r="THF15" s="16"/>
      <c r="THG15" s="14"/>
      <c r="THH15" s="15"/>
      <c r="THI15" s="46"/>
      <c r="THJ15" s="46"/>
      <c r="THK15" s="16"/>
      <c r="THL15" s="46"/>
      <c r="THM15" s="16"/>
      <c r="THN15" s="14"/>
      <c r="THO15" s="15"/>
      <c r="THP15" s="46"/>
      <c r="THQ15" s="46"/>
      <c r="THR15" s="16"/>
      <c r="THS15" s="46"/>
      <c r="THT15" s="16"/>
      <c r="THU15" s="14"/>
      <c r="THV15" s="15"/>
      <c r="THW15" s="46"/>
      <c r="THX15" s="46"/>
      <c r="THY15" s="16"/>
      <c r="THZ15" s="46"/>
      <c r="TIA15" s="16"/>
      <c r="TIB15" s="14"/>
      <c r="TIC15" s="15"/>
      <c r="TID15" s="46"/>
      <c r="TIE15" s="46"/>
      <c r="TIF15" s="16"/>
      <c r="TIG15" s="46"/>
      <c r="TIH15" s="16"/>
      <c r="TII15" s="14"/>
      <c r="TIJ15" s="15"/>
      <c r="TIK15" s="46"/>
      <c r="TIL15" s="46"/>
      <c r="TIM15" s="16"/>
      <c r="TIN15" s="46"/>
      <c r="TIO15" s="16"/>
      <c r="TIP15" s="14"/>
      <c r="TIQ15" s="15"/>
      <c r="TIR15" s="46"/>
      <c r="TIS15" s="46"/>
      <c r="TIT15" s="16"/>
      <c r="TIU15" s="46"/>
      <c r="TIV15" s="16"/>
      <c r="TIW15" s="14"/>
      <c r="TIX15" s="15"/>
      <c r="TIY15" s="46"/>
      <c r="TIZ15" s="46"/>
      <c r="TJA15" s="16"/>
      <c r="TJB15" s="46"/>
      <c r="TJC15" s="16"/>
      <c r="TJD15" s="14"/>
      <c r="TJE15" s="15"/>
      <c r="TJF15" s="46"/>
      <c r="TJG15" s="46"/>
      <c r="TJH15" s="16"/>
      <c r="TJI15" s="46"/>
      <c r="TJJ15" s="16"/>
      <c r="TJK15" s="14"/>
      <c r="TJL15" s="15"/>
      <c r="TJM15" s="46"/>
      <c r="TJN15" s="46"/>
      <c r="TJO15" s="16"/>
      <c r="TJP15" s="46"/>
      <c r="TJQ15" s="16"/>
      <c r="TJR15" s="14"/>
      <c r="TJS15" s="15"/>
      <c r="TJT15" s="46"/>
      <c r="TJU15" s="46"/>
      <c r="TJV15" s="16"/>
      <c r="TJW15" s="46"/>
      <c r="TJX15" s="16"/>
      <c r="TJY15" s="14"/>
      <c r="TJZ15" s="15"/>
      <c r="TKA15" s="46"/>
      <c r="TKB15" s="46"/>
      <c r="TKC15" s="16"/>
      <c r="TKD15" s="46"/>
      <c r="TKE15" s="16"/>
      <c r="TKF15" s="14"/>
      <c r="TKG15" s="15"/>
      <c r="TKH15" s="46"/>
      <c r="TKI15" s="46"/>
      <c r="TKJ15" s="16"/>
      <c r="TKK15" s="46"/>
      <c r="TKL15" s="16"/>
      <c r="TKM15" s="14"/>
      <c r="TKN15" s="15"/>
      <c r="TKO15" s="46"/>
      <c r="TKP15" s="46"/>
      <c r="TKQ15" s="16"/>
      <c r="TKR15" s="46"/>
      <c r="TKS15" s="16"/>
      <c r="TKT15" s="14"/>
      <c r="TKU15" s="15"/>
      <c r="TKV15" s="46"/>
      <c r="TKW15" s="46"/>
      <c r="TKX15" s="16"/>
      <c r="TKY15" s="46"/>
      <c r="TKZ15" s="16"/>
      <c r="TLA15" s="14"/>
      <c r="TLB15" s="15"/>
      <c r="TLC15" s="46"/>
      <c r="TLD15" s="46"/>
      <c r="TLE15" s="16"/>
      <c r="TLF15" s="46"/>
      <c r="TLG15" s="16"/>
      <c r="TLH15" s="14"/>
      <c r="TLI15" s="15"/>
      <c r="TLJ15" s="46"/>
      <c r="TLK15" s="46"/>
      <c r="TLL15" s="16"/>
      <c r="TLM15" s="46"/>
      <c r="TLN15" s="16"/>
      <c r="TLO15" s="14"/>
      <c r="TLP15" s="15"/>
      <c r="TLQ15" s="46"/>
      <c r="TLR15" s="46"/>
      <c r="TLS15" s="16"/>
      <c r="TLT15" s="46"/>
      <c r="TLU15" s="16"/>
      <c r="TLV15" s="14"/>
      <c r="TLW15" s="15"/>
      <c r="TLX15" s="46"/>
      <c r="TLY15" s="46"/>
      <c r="TLZ15" s="16"/>
      <c r="TMA15" s="46"/>
      <c r="TMB15" s="16"/>
      <c r="TMC15" s="14"/>
      <c r="TMD15" s="15"/>
      <c r="TME15" s="46"/>
      <c r="TMF15" s="46"/>
      <c r="TMG15" s="16"/>
      <c r="TMH15" s="46"/>
      <c r="TMI15" s="16"/>
      <c r="TMJ15" s="14"/>
      <c r="TMK15" s="15"/>
      <c r="TML15" s="46"/>
      <c r="TMM15" s="46"/>
      <c r="TMN15" s="16"/>
      <c r="TMO15" s="46"/>
      <c r="TMP15" s="16"/>
      <c r="TMQ15" s="14"/>
      <c r="TMR15" s="15"/>
      <c r="TMS15" s="46"/>
      <c r="TMT15" s="46"/>
      <c r="TMU15" s="16"/>
      <c r="TMV15" s="46"/>
      <c r="TMW15" s="16"/>
      <c r="TMX15" s="14"/>
      <c r="TMY15" s="15"/>
      <c r="TMZ15" s="46"/>
      <c r="TNA15" s="46"/>
      <c r="TNB15" s="16"/>
      <c r="TNC15" s="46"/>
      <c r="TND15" s="16"/>
      <c r="TNE15" s="14"/>
      <c r="TNF15" s="15"/>
      <c r="TNG15" s="46"/>
      <c r="TNH15" s="46"/>
      <c r="TNI15" s="16"/>
      <c r="TNJ15" s="46"/>
      <c r="TNK15" s="16"/>
      <c r="TNL15" s="14"/>
      <c r="TNM15" s="15"/>
      <c r="TNN15" s="46"/>
      <c r="TNO15" s="46"/>
      <c r="TNP15" s="16"/>
      <c r="TNQ15" s="46"/>
      <c r="TNR15" s="16"/>
      <c r="TNS15" s="14"/>
      <c r="TNT15" s="15"/>
      <c r="TNU15" s="46"/>
      <c r="TNV15" s="46"/>
      <c r="TNW15" s="16"/>
      <c r="TNX15" s="46"/>
      <c r="TNY15" s="16"/>
      <c r="TNZ15" s="14"/>
      <c r="TOA15" s="15"/>
      <c r="TOB15" s="46"/>
      <c r="TOC15" s="46"/>
      <c r="TOD15" s="16"/>
      <c r="TOE15" s="46"/>
      <c r="TOF15" s="16"/>
      <c r="TOG15" s="14"/>
      <c r="TOH15" s="15"/>
      <c r="TOI15" s="46"/>
      <c r="TOJ15" s="46"/>
      <c r="TOK15" s="16"/>
      <c r="TOL15" s="46"/>
      <c r="TOM15" s="16"/>
      <c r="TON15" s="14"/>
      <c r="TOO15" s="15"/>
      <c r="TOP15" s="46"/>
      <c r="TOQ15" s="46"/>
      <c r="TOR15" s="16"/>
      <c r="TOS15" s="46"/>
      <c r="TOT15" s="16"/>
      <c r="TOU15" s="14"/>
      <c r="TOV15" s="15"/>
      <c r="TOW15" s="46"/>
      <c r="TOX15" s="46"/>
      <c r="TOY15" s="16"/>
      <c r="TOZ15" s="46"/>
      <c r="TPA15" s="16"/>
      <c r="TPB15" s="14"/>
      <c r="TPC15" s="15"/>
      <c r="TPD15" s="46"/>
      <c r="TPE15" s="46"/>
      <c r="TPF15" s="16"/>
      <c r="TPG15" s="46"/>
      <c r="TPH15" s="16"/>
      <c r="TPI15" s="14"/>
      <c r="TPJ15" s="15"/>
      <c r="TPK15" s="46"/>
      <c r="TPL15" s="46"/>
      <c r="TPM15" s="16"/>
      <c r="TPN15" s="46"/>
      <c r="TPO15" s="16"/>
      <c r="TPP15" s="14"/>
      <c r="TPQ15" s="15"/>
      <c r="TPR15" s="46"/>
      <c r="TPS15" s="46"/>
      <c r="TPT15" s="16"/>
      <c r="TPU15" s="46"/>
      <c r="TPV15" s="16"/>
      <c r="TPW15" s="14"/>
      <c r="TPX15" s="15"/>
      <c r="TPY15" s="46"/>
      <c r="TPZ15" s="46"/>
      <c r="TQA15" s="16"/>
      <c r="TQB15" s="46"/>
      <c r="TQC15" s="16"/>
      <c r="TQD15" s="14"/>
      <c r="TQE15" s="15"/>
      <c r="TQF15" s="46"/>
      <c r="TQG15" s="46"/>
      <c r="TQH15" s="16"/>
      <c r="TQI15" s="46"/>
      <c r="TQJ15" s="16"/>
      <c r="TQK15" s="14"/>
      <c r="TQL15" s="15"/>
      <c r="TQM15" s="46"/>
      <c r="TQN15" s="46"/>
      <c r="TQO15" s="16"/>
      <c r="TQP15" s="46"/>
      <c r="TQQ15" s="16"/>
      <c r="TQR15" s="14"/>
      <c r="TQS15" s="15"/>
      <c r="TQT15" s="46"/>
      <c r="TQU15" s="46"/>
      <c r="TQV15" s="16"/>
      <c r="TQW15" s="46"/>
      <c r="TQX15" s="16"/>
      <c r="TQY15" s="14"/>
      <c r="TQZ15" s="15"/>
      <c r="TRA15" s="46"/>
      <c r="TRB15" s="46"/>
      <c r="TRC15" s="16"/>
      <c r="TRD15" s="46"/>
      <c r="TRE15" s="16"/>
      <c r="TRF15" s="14"/>
      <c r="TRG15" s="15"/>
      <c r="TRH15" s="46"/>
      <c r="TRI15" s="46"/>
      <c r="TRJ15" s="16"/>
      <c r="TRK15" s="46"/>
      <c r="TRL15" s="16"/>
      <c r="TRM15" s="14"/>
      <c r="TRN15" s="15"/>
      <c r="TRO15" s="46"/>
      <c r="TRP15" s="46"/>
      <c r="TRQ15" s="16"/>
      <c r="TRR15" s="46"/>
      <c r="TRS15" s="16"/>
      <c r="TRT15" s="14"/>
      <c r="TRU15" s="15"/>
      <c r="TRV15" s="46"/>
      <c r="TRW15" s="46"/>
      <c r="TRX15" s="16"/>
      <c r="TRY15" s="46"/>
      <c r="TRZ15" s="16"/>
      <c r="TSA15" s="14"/>
      <c r="TSB15" s="15"/>
      <c r="TSC15" s="46"/>
      <c r="TSD15" s="46"/>
      <c r="TSE15" s="16"/>
      <c r="TSF15" s="46"/>
      <c r="TSG15" s="16"/>
      <c r="TSH15" s="14"/>
      <c r="TSI15" s="15"/>
      <c r="TSJ15" s="46"/>
      <c r="TSK15" s="46"/>
      <c r="TSL15" s="16"/>
      <c r="TSM15" s="46"/>
      <c r="TSN15" s="16"/>
      <c r="TSO15" s="14"/>
      <c r="TSP15" s="15"/>
      <c r="TSQ15" s="46"/>
      <c r="TSR15" s="46"/>
      <c r="TSS15" s="16"/>
      <c r="TST15" s="46"/>
      <c r="TSU15" s="16"/>
      <c r="TSV15" s="14"/>
      <c r="TSW15" s="15"/>
      <c r="TSX15" s="46"/>
      <c r="TSY15" s="46"/>
      <c r="TSZ15" s="16"/>
      <c r="TTA15" s="46"/>
      <c r="TTB15" s="16"/>
      <c r="TTC15" s="14"/>
      <c r="TTD15" s="15"/>
      <c r="TTE15" s="46"/>
      <c r="TTF15" s="46"/>
      <c r="TTG15" s="16"/>
      <c r="TTH15" s="46"/>
      <c r="TTI15" s="16"/>
      <c r="TTJ15" s="14"/>
      <c r="TTK15" s="15"/>
      <c r="TTL15" s="46"/>
      <c r="TTM15" s="46"/>
      <c r="TTN15" s="16"/>
      <c r="TTO15" s="46"/>
      <c r="TTP15" s="16"/>
      <c r="TTQ15" s="14"/>
      <c r="TTR15" s="15"/>
      <c r="TTS15" s="46"/>
      <c r="TTT15" s="46"/>
      <c r="TTU15" s="16"/>
      <c r="TTV15" s="46"/>
      <c r="TTW15" s="16"/>
      <c r="TTX15" s="14"/>
      <c r="TTY15" s="15"/>
      <c r="TTZ15" s="46"/>
      <c r="TUA15" s="46"/>
      <c r="TUB15" s="16"/>
      <c r="TUC15" s="46"/>
      <c r="TUD15" s="16"/>
      <c r="TUE15" s="14"/>
      <c r="TUF15" s="15"/>
      <c r="TUG15" s="46"/>
      <c r="TUH15" s="46"/>
      <c r="TUI15" s="16"/>
      <c r="TUJ15" s="46"/>
      <c r="TUK15" s="16"/>
      <c r="TUL15" s="14"/>
      <c r="TUM15" s="15"/>
      <c r="TUN15" s="46"/>
      <c r="TUO15" s="46"/>
      <c r="TUP15" s="16"/>
      <c r="TUQ15" s="46"/>
      <c r="TUR15" s="16"/>
      <c r="TUS15" s="14"/>
      <c r="TUT15" s="15"/>
      <c r="TUU15" s="46"/>
      <c r="TUV15" s="46"/>
      <c r="TUW15" s="16"/>
      <c r="TUX15" s="46"/>
      <c r="TUY15" s="16"/>
      <c r="TUZ15" s="14"/>
      <c r="TVA15" s="15"/>
      <c r="TVB15" s="46"/>
      <c r="TVC15" s="46"/>
      <c r="TVD15" s="16"/>
      <c r="TVE15" s="46"/>
      <c r="TVF15" s="16"/>
      <c r="TVG15" s="14"/>
      <c r="TVH15" s="15"/>
      <c r="TVI15" s="46"/>
      <c r="TVJ15" s="46"/>
      <c r="TVK15" s="16"/>
      <c r="TVL15" s="46"/>
      <c r="TVM15" s="16"/>
      <c r="TVN15" s="14"/>
      <c r="TVO15" s="15"/>
      <c r="TVP15" s="46"/>
      <c r="TVQ15" s="46"/>
      <c r="TVR15" s="16"/>
      <c r="TVS15" s="46"/>
      <c r="TVT15" s="16"/>
      <c r="TVU15" s="14"/>
      <c r="TVV15" s="15"/>
      <c r="TVW15" s="46"/>
      <c r="TVX15" s="46"/>
      <c r="TVY15" s="16"/>
      <c r="TVZ15" s="46"/>
      <c r="TWA15" s="16"/>
      <c r="TWB15" s="14"/>
      <c r="TWC15" s="15"/>
      <c r="TWD15" s="46"/>
      <c r="TWE15" s="46"/>
      <c r="TWF15" s="16"/>
      <c r="TWG15" s="46"/>
      <c r="TWH15" s="16"/>
      <c r="TWI15" s="14"/>
      <c r="TWJ15" s="15"/>
      <c r="TWK15" s="46"/>
      <c r="TWL15" s="46"/>
      <c r="TWM15" s="16"/>
      <c r="TWN15" s="46"/>
      <c r="TWO15" s="16"/>
      <c r="TWP15" s="14"/>
      <c r="TWQ15" s="15"/>
      <c r="TWR15" s="46"/>
      <c r="TWS15" s="46"/>
      <c r="TWT15" s="16"/>
      <c r="TWU15" s="46"/>
      <c r="TWV15" s="16"/>
      <c r="TWW15" s="14"/>
      <c r="TWX15" s="15"/>
      <c r="TWY15" s="46"/>
      <c r="TWZ15" s="46"/>
      <c r="TXA15" s="16"/>
      <c r="TXB15" s="46"/>
      <c r="TXC15" s="16"/>
      <c r="TXD15" s="14"/>
      <c r="TXE15" s="15"/>
      <c r="TXF15" s="46"/>
      <c r="TXG15" s="46"/>
      <c r="TXH15" s="16"/>
      <c r="TXI15" s="46"/>
      <c r="TXJ15" s="16"/>
      <c r="TXK15" s="14"/>
      <c r="TXL15" s="15"/>
      <c r="TXM15" s="46"/>
      <c r="TXN15" s="46"/>
      <c r="TXO15" s="16"/>
      <c r="TXP15" s="46"/>
      <c r="TXQ15" s="16"/>
      <c r="TXR15" s="14"/>
      <c r="TXS15" s="15"/>
      <c r="TXT15" s="46"/>
      <c r="TXU15" s="46"/>
      <c r="TXV15" s="16"/>
      <c r="TXW15" s="46"/>
      <c r="TXX15" s="16"/>
      <c r="TXY15" s="14"/>
      <c r="TXZ15" s="15"/>
      <c r="TYA15" s="46"/>
      <c r="TYB15" s="46"/>
      <c r="TYC15" s="16"/>
      <c r="TYD15" s="46"/>
      <c r="TYE15" s="16"/>
      <c r="TYF15" s="14"/>
      <c r="TYG15" s="15"/>
      <c r="TYH15" s="46"/>
      <c r="TYI15" s="46"/>
      <c r="TYJ15" s="16"/>
      <c r="TYK15" s="46"/>
      <c r="TYL15" s="16"/>
      <c r="TYM15" s="14"/>
      <c r="TYN15" s="15"/>
      <c r="TYO15" s="46"/>
      <c r="TYP15" s="46"/>
      <c r="TYQ15" s="16"/>
      <c r="TYR15" s="46"/>
      <c r="TYS15" s="16"/>
      <c r="TYT15" s="14"/>
      <c r="TYU15" s="15"/>
      <c r="TYV15" s="46"/>
      <c r="TYW15" s="46"/>
      <c r="TYX15" s="16"/>
      <c r="TYY15" s="46"/>
      <c r="TYZ15" s="16"/>
      <c r="TZA15" s="14"/>
      <c r="TZB15" s="15"/>
      <c r="TZC15" s="46"/>
      <c r="TZD15" s="46"/>
      <c r="TZE15" s="16"/>
      <c r="TZF15" s="46"/>
      <c r="TZG15" s="16"/>
      <c r="TZH15" s="14"/>
      <c r="TZI15" s="15"/>
      <c r="TZJ15" s="46"/>
      <c r="TZK15" s="46"/>
      <c r="TZL15" s="16"/>
      <c r="TZM15" s="46"/>
      <c r="TZN15" s="16"/>
      <c r="TZO15" s="14"/>
      <c r="TZP15" s="15"/>
      <c r="TZQ15" s="46"/>
      <c r="TZR15" s="46"/>
      <c r="TZS15" s="16"/>
      <c r="TZT15" s="46"/>
      <c r="TZU15" s="16"/>
      <c r="TZV15" s="14"/>
      <c r="TZW15" s="15"/>
      <c r="TZX15" s="46"/>
      <c r="TZY15" s="46"/>
      <c r="TZZ15" s="16"/>
      <c r="UAA15" s="46"/>
      <c r="UAB15" s="16"/>
      <c r="UAC15" s="14"/>
      <c r="UAD15" s="15"/>
      <c r="UAE15" s="46"/>
      <c r="UAF15" s="46"/>
      <c r="UAG15" s="16"/>
      <c r="UAH15" s="46"/>
      <c r="UAI15" s="16"/>
      <c r="UAJ15" s="14"/>
      <c r="UAK15" s="15"/>
      <c r="UAL15" s="46"/>
      <c r="UAM15" s="46"/>
      <c r="UAN15" s="16"/>
      <c r="UAO15" s="46"/>
      <c r="UAP15" s="16"/>
      <c r="UAQ15" s="14"/>
      <c r="UAR15" s="15"/>
      <c r="UAS15" s="46"/>
      <c r="UAT15" s="46"/>
      <c r="UAU15" s="16"/>
      <c r="UAV15" s="46"/>
      <c r="UAW15" s="16"/>
      <c r="UAX15" s="14"/>
      <c r="UAY15" s="15"/>
      <c r="UAZ15" s="46"/>
      <c r="UBA15" s="46"/>
      <c r="UBB15" s="16"/>
      <c r="UBC15" s="46"/>
      <c r="UBD15" s="16"/>
      <c r="UBE15" s="14"/>
      <c r="UBF15" s="15"/>
      <c r="UBG15" s="46"/>
      <c r="UBH15" s="46"/>
      <c r="UBI15" s="16"/>
      <c r="UBJ15" s="46"/>
      <c r="UBK15" s="16"/>
      <c r="UBL15" s="14"/>
      <c r="UBM15" s="15"/>
      <c r="UBN15" s="46"/>
      <c r="UBO15" s="46"/>
      <c r="UBP15" s="16"/>
      <c r="UBQ15" s="46"/>
      <c r="UBR15" s="16"/>
      <c r="UBS15" s="14"/>
      <c r="UBT15" s="15"/>
      <c r="UBU15" s="46"/>
      <c r="UBV15" s="46"/>
      <c r="UBW15" s="16"/>
      <c r="UBX15" s="46"/>
      <c r="UBY15" s="16"/>
      <c r="UBZ15" s="14"/>
      <c r="UCA15" s="15"/>
      <c r="UCB15" s="46"/>
      <c r="UCC15" s="46"/>
      <c r="UCD15" s="16"/>
      <c r="UCE15" s="46"/>
      <c r="UCF15" s="16"/>
      <c r="UCG15" s="14"/>
      <c r="UCH15" s="15"/>
      <c r="UCI15" s="46"/>
      <c r="UCJ15" s="46"/>
      <c r="UCK15" s="16"/>
      <c r="UCL15" s="46"/>
      <c r="UCM15" s="16"/>
      <c r="UCN15" s="14"/>
      <c r="UCO15" s="15"/>
      <c r="UCP15" s="46"/>
      <c r="UCQ15" s="46"/>
      <c r="UCR15" s="16"/>
      <c r="UCS15" s="46"/>
      <c r="UCT15" s="16"/>
      <c r="UCU15" s="14"/>
      <c r="UCV15" s="15"/>
      <c r="UCW15" s="46"/>
      <c r="UCX15" s="46"/>
      <c r="UCY15" s="16"/>
      <c r="UCZ15" s="46"/>
      <c r="UDA15" s="16"/>
      <c r="UDB15" s="14"/>
      <c r="UDC15" s="15"/>
      <c r="UDD15" s="46"/>
      <c r="UDE15" s="46"/>
      <c r="UDF15" s="16"/>
      <c r="UDG15" s="46"/>
      <c r="UDH15" s="16"/>
      <c r="UDI15" s="14"/>
      <c r="UDJ15" s="15"/>
      <c r="UDK15" s="46"/>
      <c r="UDL15" s="46"/>
      <c r="UDM15" s="16"/>
      <c r="UDN15" s="46"/>
      <c r="UDO15" s="16"/>
      <c r="UDP15" s="14"/>
      <c r="UDQ15" s="15"/>
      <c r="UDR15" s="46"/>
      <c r="UDS15" s="46"/>
      <c r="UDT15" s="16"/>
      <c r="UDU15" s="46"/>
      <c r="UDV15" s="16"/>
      <c r="UDW15" s="14"/>
      <c r="UDX15" s="15"/>
      <c r="UDY15" s="46"/>
      <c r="UDZ15" s="46"/>
      <c r="UEA15" s="16"/>
      <c r="UEB15" s="46"/>
      <c r="UEC15" s="16"/>
      <c r="UED15" s="14"/>
      <c r="UEE15" s="15"/>
      <c r="UEF15" s="46"/>
      <c r="UEG15" s="46"/>
      <c r="UEH15" s="16"/>
      <c r="UEI15" s="46"/>
      <c r="UEJ15" s="16"/>
      <c r="UEK15" s="14"/>
      <c r="UEL15" s="15"/>
      <c r="UEM15" s="46"/>
      <c r="UEN15" s="46"/>
      <c r="UEO15" s="16"/>
      <c r="UEP15" s="46"/>
      <c r="UEQ15" s="16"/>
      <c r="UER15" s="14"/>
      <c r="UES15" s="15"/>
      <c r="UET15" s="46"/>
      <c r="UEU15" s="46"/>
      <c r="UEV15" s="16"/>
      <c r="UEW15" s="46"/>
      <c r="UEX15" s="16"/>
      <c r="UEY15" s="14"/>
      <c r="UEZ15" s="15"/>
      <c r="UFA15" s="46"/>
      <c r="UFB15" s="46"/>
      <c r="UFC15" s="16"/>
      <c r="UFD15" s="46"/>
      <c r="UFE15" s="16"/>
      <c r="UFF15" s="14"/>
      <c r="UFG15" s="15"/>
      <c r="UFH15" s="46"/>
      <c r="UFI15" s="46"/>
      <c r="UFJ15" s="16"/>
      <c r="UFK15" s="46"/>
      <c r="UFL15" s="16"/>
      <c r="UFM15" s="14"/>
      <c r="UFN15" s="15"/>
      <c r="UFO15" s="46"/>
      <c r="UFP15" s="46"/>
      <c r="UFQ15" s="16"/>
      <c r="UFR15" s="46"/>
      <c r="UFS15" s="16"/>
      <c r="UFT15" s="14"/>
      <c r="UFU15" s="15"/>
      <c r="UFV15" s="46"/>
      <c r="UFW15" s="46"/>
      <c r="UFX15" s="16"/>
      <c r="UFY15" s="46"/>
      <c r="UFZ15" s="16"/>
      <c r="UGA15" s="14"/>
      <c r="UGB15" s="15"/>
      <c r="UGC15" s="46"/>
      <c r="UGD15" s="46"/>
      <c r="UGE15" s="16"/>
      <c r="UGF15" s="46"/>
      <c r="UGG15" s="16"/>
      <c r="UGH15" s="14"/>
      <c r="UGI15" s="15"/>
      <c r="UGJ15" s="46"/>
      <c r="UGK15" s="46"/>
      <c r="UGL15" s="16"/>
      <c r="UGM15" s="46"/>
      <c r="UGN15" s="16"/>
      <c r="UGO15" s="14"/>
      <c r="UGP15" s="15"/>
      <c r="UGQ15" s="46"/>
      <c r="UGR15" s="46"/>
      <c r="UGS15" s="16"/>
      <c r="UGT15" s="46"/>
      <c r="UGU15" s="16"/>
      <c r="UGV15" s="14"/>
      <c r="UGW15" s="15"/>
      <c r="UGX15" s="46"/>
      <c r="UGY15" s="46"/>
      <c r="UGZ15" s="16"/>
      <c r="UHA15" s="46"/>
      <c r="UHB15" s="16"/>
      <c r="UHC15" s="14"/>
      <c r="UHD15" s="15"/>
      <c r="UHE15" s="46"/>
      <c r="UHF15" s="46"/>
      <c r="UHG15" s="16"/>
      <c r="UHH15" s="46"/>
      <c r="UHI15" s="16"/>
      <c r="UHJ15" s="14"/>
      <c r="UHK15" s="15"/>
      <c r="UHL15" s="46"/>
      <c r="UHM15" s="46"/>
      <c r="UHN15" s="16"/>
      <c r="UHO15" s="46"/>
      <c r="UHP15" s="16"/>
      <c r="UHQ15" s="14"/>
      <c r="UHR15" s="15"/>
      <c r="UHS15" s="46"/>
      <c r="UHT15" s="46"/>
      <c r="UHU15" s="16"/>
      <c r="UHV15" s="46"/>
      <c r="UHW15" s="16"/>
      <c r="UHX15" s="14"/>
      <c r="UHY15" s="15"/>
      <c r="UHZ15" s="46"/>
      <c r="UIA15" s="46"/>
      <c r="UIB15" s="16"/>
      <c r="UIC15" s="46"/>
      <c r="UID15" s="16"/>
      <c r="UIE15" s="14"/>
      <c r="UIF15" s="15"/>
      <c r="UIG15" s="46"/>
      <c r="UIH15" s="46"/>
      <c r="UII15" s="16"/>
      <c r="UIJ15" s="46"/>
      <c r="UIK15" s="16"/>
      <c r="UIL15" s="14"/>
      <c r="UIM15" s="15"/>
      <c r="UIN15" s="46"/>
      <c r="UIO15" s="46"/>
      <c r="UIP15" s="16"/>
      <c r="UIQ15" s="46"/>
      <c r="UIR15" s="16"/>
      <c r="UIS15" s="14"/>
      <c r="UIT15" s="15"/>
      <c r="UIU15" s="46"/>
      <c r="UIV15" s="46"/>
      <c r="UIW15" s="16"/>
      <c r="UIX15" s="46"/>
      <c r="UIY15" s="16"/>
      <c r="UIZ15" s="14"/>
      <c r="UJA15" s="15"/>
      <c r="UJB15" s="46"/>
      <c r="UJC15" s="46"/>
      <c r="UJD15" s="16"/>
      <c r="UJE15" s="46"/>
      <c r="UJF15" s="16"/>
      <c r="UJG15" s="14"/>
      <c r="UJH15" s="15"/>
      <c r="UJI15" s="46"/>
      <c r="UJJ15" s="46"/>
      <c r="UJK15" s="16"/>
      <c r="UJL15" s="46"/>
      <c r="UJM15" s="16"/>
      <c r="UJN15" s="14"/>
      <c r="UJO15" s="15"/>
      <c r="UJP15" s="46"/>
      <c r="UJQ15" s="46"/>
      <c r="UJR15" s="16"/>
      <c r="UJS15" s="46"/>
      <c r="UJT15" s="16"/>
      <c r="UJU15" s="14"/>
      <c r="UJV15" s="15"/>
      <c r="UJW15" s="46"/>
      <c r="UJX15" s="46"/>
      <c r="UJY15" s="16"/>
      <c r="UJZ15" s="46"/>
      <c r="UKA15" s="16"/>
      <c r="UKB15" s="14"/>
      <c r="UKC15" s="15"/>
      <c r="UKD15" s="46"/>
      <c r="UKE15" s="46"/>
      <c r="UKF15" s="16"/>
      <c r="UKG15" s="46"/>
      <c r="UKH15" s="16"/>
      <c r="UKI15" s="14"/>
      <c r="UKJ15" s="15"/>
      <c r="UKK15" s="46"/>
      <c r="UKL15" s="46"/>
      <c r="UKM15" s="16"/>
      <c r="UKN15" s="46"/>
      <c r="UKO15" s="16"/>
      <c r="UKP15" s="14"/>
      <c r="UKQ15" s="15"/>
      <c r="UKR15" s="46"/>
      <c r="UKS15" s="46"/>
      <c r="UKT15" s="16"/>
      <c r="UKU15" s="46"/>
      <c r="UKV15" s="16"/>
      <c r="UKW15" s="14"/>
      <c r="UKX15" s="15"/>
      <c r="UKY15" s="46"/>
      <c r="UKZ15" s="46"/>
      <c r="ULA15" s="16"/>
      <c r="ULB15" s="46"/>
      <c r="ULC15" s="16"/>
      <c r="ULD15" s="14"/>
      <c r="ULE15" s="15"/>
      <c r="ULF15" s="46"/>
      <c r="ULG15" s="46"/>
      <c r="ULH15" s="16"/>
      <c r="ULI15" s="46"/>
      <c r="ULJ15" s="16"/>
      <c r="ULK15" s="14"/>
      <c r="ULL15" s="15"/>
      <c r="ULM15" s="46"/>
      <c r="ULN15" s="46"/>
      <c r="ULO15" s="16"/>
      <c r="ULP15" s="46"/>
      <c r="ULQ15" s="16"/>
      <c r="ULR15" s="14"/>
      <c r="ULS15" s="15"/>
      <c r="ULT15" s="46"/>
      <c r="ULU15" s="46"/>
      <c r="ULV15" s="16"/>
      <c r="ULW15" s="46"/>
      <c r="ULX15" s="16"/>
      <c r="ULY15" s="14"/>
      <c r="ULZ15" s="15"/>
      <c r="UMA15" s="46"/>
      <c r="UMB15" s="46"/>
      <c r="UMC15" s="16"/>
      <c r="UMD15" s="46"/>
      <c r="UME15" s="16"/>
      <c r="UMF15" s="14"/>
      <c r="UMG15" s="15"/>
      <c r="UMH15" s="46"/>
      <c r="UMI15" s="46"/>
      <c r="UMJ15" s="16"/>
      <c r="UMK15" s="46"/>
      <c r="UML15" s="16"/>
      <c r="UMM15" s="14"/>
      <c r="UMN15" s="15"/>
      <c r="UMO15" s="46"/>
      <c r="UMP15" s="46"/>
      <c r="UMQ15" s="16"/>
      <c r="UMR15" s="46"/>
      <c r="UMS15" s="16"/>
      <c r="UMT15" s="14"/>
      <c r="UMU15" s="15"/>
      <c r="UMV15" s="46"/>
      <c r="UMW15" s="46"/>
      <c r="UMX15" s="16"/>
      <c r="UMY15" s="46"/>
      <c r="UMZ15" s="16"/>
      <c r="UNA15" s="14"/>
      <c r="UNB15" s="15"/>
      <c r="UNC15" s="46"/>
      <c r="UND15" s="46"/>
      <c r="UNE15" s="16"/>
      <c r="UNF15" s="46"/>
      <c r="UNG15" s="16"/>
      <c r="UNH15" s="14"/>
      <c r="UNI15" s="15"/>
      <c r="UNJ15" s="46"/>
      <c r="UNK15" s="46"/>
      <c r="UNL15" s="16"/>
      <c r="UNM15" s="46"/>
      <c r="UNN15" s="16"/>
      <c r="UNO15" s="14"/>
      <c r="UNP15" s="15"/>
      <c r="UNQ15" s="46"/>
      <c r="UNR15" s="46"/>
      <c r="UNS15" s="16"/>
      <c r="UNT15" s="46"/>
      <c r="UNU15" s="16"/>
      <c r="UNV15" s="14"/>
      <c r="UNW15" s="15"/>
      <c r="UNX15" s="46"/>
      <c r="UNY15" s="46"/>
      <c r="UNZ15" s="16"/>
      <c r="UOA15" s="46"/>
      <c r="UOB15" s="16"/>
      <c r="UOC15" s="14"/>
      <c r="UOD15" s="15"/>
      <c r="UOE15" s="46"/>
      <c r="UOF15" s="46"/>
      <c r="UOG15" s="16"/>
      <c r="UOH15" s="46"/>
      <c r="UOI15" s="16"/>
      <c r="UOJ15" s="14"/>
      <c r="UOK15" s="15"/>
      <c r="UOL15" s="46"/>
      <c r="UOM15" s="46"/>
      <c r="UON15" s="16"/>
      <c r="UOO15" s="46"/>
      <c r="UOP15" s="16"/>
      <c r="UOQ15" s="14"/>
      <c r="UOR15" s="15"/>
      <c r="UOS15" s="46"/>
      <c r="UOT15" s="46"/>
      <c r="UOU15" s="16"/>
      <c r="UOV15" s="46"/>
      <c r="UOW15" s="16"/>
      <c r="UOX15" s="14"/>
      <c r="UOY15" s="15"/>
      <c r="UOZ15" s="46"/>
      <c r="UPA15" s="46"/>
      <c r="UPB15" s="16"/>
      <c r="UPC15" s="46"/>
      <c r="UPD15" s="16"/>
      <c r="UPE15" s="14"/>
      <c r="UPF15" s="15"/>
      <c r="UPG15" s="46"/>
      <c r="UPH15" s="46"/>
      <c r="UPI15" s="16"/>
      <c r="UPJ15" s="46"/>
      <c r="UPK15" s="16"/>
      <c r="UPL15" s="14"/>
      <c r="UPM15" s="15"/>
      <c r="UPN15" s="46"/>
      <c r="UPO15" s="46"/>
      <c r="UPP15" s="16"/>
      <c r="UPQ15" s="46"/>
      <c r="UPR15" s="16"/>
      <c r="UPS15" s="14"/>
      <c r="UPT15" s="15"/>
      <c r="UPU15" s="46"/>
      <c r="UPV15" s="46"/>
      <c r="UPW15" s="16"/>
      <c r="UPX15" s="46"/>
      <c r="UPY15" s="16"/>
      <c r="UPZ15" s="14"/>
      <c r="UQA15" s="15"/>
      <c r="UQB15" s="46"/>
      <c r="UQC15" s="46"/>
      <c r="UQD15" s="16"/>
      <c r="UQE15" s="46"/>
      <c r="UQF15" s="16"/>
      <c r="UQG15" s="14"/>
      <c r="UQH15" s="15"/>
      <c r="UQI15" s="46"/>
      <c r="UQJ15" s="46"/>
      <c r="UQK15" s="16"/>
      <c r="UQL15" s="46"/>
      <c r="UQM15" s="16"/>
      <c r="UQN15" s="14"/>
      <c r="UQO15" s="15"/>
      <c r="UQP15" s="46"/>
      <c r="UQQ15" s="46"/>
      <c r="UQR15" s="16"/>
      <c r="UQS15" s="46"/>
      <c r="UQT15" s="16"/>
      <c r="UQU15" s="14"/>
      <c r="UQV15" s="15"/>
      <c r="UQW15" s="46"/>
      <c r="UQX15" s="46"/>
      <c r="UQY15" s="16"/>
      <c r="UQZ15" s="46"/>
      <c r="URA15" s="16"/>
      <c r="URB15" s="14"/>
      <c r="URC15" s="15"/>
      <c r="URD15" s="46"/>
      <c r="URE15" s="46"/>
      <c r="URF15" s="16"/>
      <c r="URG15" s="46"/>
      <c r="URH15" s="16"/>
      <c r="URI15" s="14"/>
      <c r="URJ15" s="15"/>
      <c r="URK15" s="46"/>
      <c r="URL15" s="46"/>
      <c r="URM15" s="16"/>
      <c r="URN15" s="46"/>
      <c r="URO15" s="16"/>
      <c r="URP15" s="14"/>
      <c r="URQ15" s="15"/>
      <c r="URR15" s="46"/>
      <c r="URS15" s="46"/>
      <c r="URT15" s="16"/>
      <c r="URU15" s="46"/>
      <c r="URV15" s="16"/>
      <c r="URW15" s="14"/>
      <c r="URX15" s="15"/>
      <c r="URY15" s="46"/>
      <c r="URZ15" s="46"/>
      <c r="USA15" s="16"/>
      <c r="USB15" s="46"/>
      <c r="USC15" s="16"/>
      <c r="USD15" s="14"/>
      <c r="USE15" s="15"/>
      <c r="USF15" s="46"/>
      <c r="USG15" s="46"/>
      <c r="USH15" s="16"/>
      <c r="USI15" s="46"/>
      <c r="USJ15" s="16"/>
      <c r="USK15" s="14"/>
      <c r="USL15" s="15"/>
      <c r="USM15" s="46"/>
      <c r="USN15" s="46"/>
      <c r="USO15" s="16"/>
      <c r="USP15" s="46"/>
      <c r="USQ15" s="16"/>
      <c r="USR15" s="14"/>
      <c r="USS15" s="15"/>
      <c r="UST15" s="46"/>
      <c r="USU15" s="46"/>
      <c r="USV15" s="16"/>
      <c r="USW15" s="46"/>
      <c r="USX15" s="16"/>
      <c r="USY15" s="14"/>
      <c r="USZ15" s="15"/>
      <c r="UTA15" s="46"/>
      <c r="UTB15" s="46"/>
      <c r="UTC15" s="16"/>
      <c r="UTD15" s="46"/>
      <c r="UTE15" s="16"/>
      <c r="UTF15" s="14"/>
      <c r="UTG15" s="15"/>
      <c r="UTH15" s="46"/>
      <c r="UTI15" s="46"/>
      <c r="UTJ15" s="16"/>
      <c r="UTK15" s="46"/>
      <c r="UTL15" s="16"/>
      <c r="UTM15" s="14"/>
      <c r="UTN15" s="15"/>
      <c r="UTO15" s="46"/>
      <c r="UTP15" s="46"/>
      <c r="UTQ15" s="16"/>
      <c r="UTR15" s="46"/>
      <c r="UTS15" s="16"/>
      <c r="UTT15" s="14"/>
      <c r="UTU15" s="15"/>
      <c r="UTV15" s="46"/>
      <c r="UTW15" s="46"/>
      <c r="UTX15" s="16"/>
      <c r="UTY15" s="46"/>
      <c r="UTZ15" s="16"/>
      <c r="UUA15" s="14"/>
      <c r="UUB15" s="15"/>
      <c r="UUC15" s="46"/>
      <c r="UUD15" s="46"/>
      <c r="UUE15" s="16"/>
      <c r="UUF15" s="46"/>
      <c r="UUG15" s="16"/>
      <c r="UUH15" s="14"/>
      <c r="UUI15" s="15"/>
      <c r="UUJ15" s="46"/>
      <c r="UUK15" s="46"/>
      <c r="UUL15" s="16"/>
      <c r="UUM15" s="46"/>
      <c r="UUN15" s="16"/>
      <c r="UUO15" s="14"/>
      <c r="UUP15" s="15"/>
      <c r="UUQ15" s="46"/>
      <c r="UUR15" s="46"/>
      <c r="UUS15" s="16"/>
      <c r="UUT15" s="46"/>
      <c r="UUU15" s="16"/>
      <c r="UUV15" s="14"/>
      <c r="UUW15" s="15"/>
      <c r="UUX15" s="46"/>
      <c r="UUY15" s="46"/>
      <c r="UUZ15" s="16"/>
      <c r="UVA15" s="46"/>
      <c r="UVB15" s="16"/>
      <c r="UVC15" s="14"/>
      <c r="UVD15" s="15"/>
      <c r="UVE15" s="46"/>
      <c r="UVF15" s="46"/>
      <c r="UVG15" s="16"/>
      <c r="UVH15" s="46"/>
      <c r="UVI15" s="16"/>
      <c r="UVJ15" s="14"/>
      <c r="UVK15" s="15"/>
      <c r="UVL15" s="46"/>
      <c r="UVM15" s="46"/>
      <c r="UVN15" s="16"/>
      <c r="UVO15" s="46"/>
      <c r="UVP15" s="16"/>
      <c r="UVQ15" s="14"/>
      <c r="UVR15" s="15"/>
      <c r="UVS15" s="46"/>
      <c r="UVT15" s="46"/>
      <c r="UVU15" s="16"/>
      <c r="UVV15" s="46"/>
      <c r="UVW15" s="16"/>
      <c r="UVX15" s="14"/>
      <c r="UVY15" s="15"/>
      <c r="UVZ15" s="46"/>
      <c r="UWA15" s="46"/>
      <c r="UWB15" s="16"/>
      <c r="UWC15" s="46"/>
      <c r="UWD15" s="16"/>
      <c r="UWE15" s="14"/>
      <c r="UWF15" s="15"/>
      <c r="UWG15" s="46"/>
      <c r="UWH15" s="46"/>
      <c r="UWI15" s="16"/>
      <c r="UWJ15" s="46"/>
      <c r="UWK15" s="16"/>
      <c r="UWL15" s="14"/>
      <c r="UWM15" s="15"/>
      <c r="UWN15" s="46"/>
      <c r="UWO15" s="46"/>
      <c r="UWP15" s="16"/>
      <c r="UWQ15" s="46"/>
      <c r="UWR15" s="16"/>
      <c r="UWS15" s="14"/>
      <c r="UWT15" s="15"/>
      <c r="UWU15" s="46"/>
      <c r="UWV15" s="46"/>
      <c r="UWW15" s="16"/>
      <c r="UWX15" s="46"/>
      <c r="UWY15" s="16"/>
      <c r="UWZ15" s="14"/>
      <c r="UXA15" s="15"/>
      <c r="UXB15" s="46"/>
      <c r="UXC15" s="46"/>
      <c r="UXD15" s="16"/>
      <c r="UXE15" s="46"/>
      <c r="UXF15" s="16"/>
      <c r="UXG15" s="14"/>
      <c r="UXH15" s="15"/>
      <c r="UXI15" s="46"/>
      <c r="UXJ15" s="46"/>
      <c r="UXK15" s="16"/>
      <c r="UXL15" s="46"/>
      <c r="UXM15" s="16"/>
      <c r="UXN15" s="14"/>
      <c r="UXO15" s="15"/>
      <c r="UXP15" s="46"/>
      <c r="UXQ15" s="46"/>
      <c r="UXR15" s="16"/>
      <c r="UXS15" s="46"/>
      <c r="UXT15" s="16"/>
      <c r="UXU15" s="14"/>
      <c r="UXV15" s="15"/>
      <c r="UXW15" s="46"/>
      <c r="UXX15" s="46"/>
      <c r="UXY15" s="16"/>
      <c r="UXZ15" s="46"/>
      <c r="UYA15" s="16"/>
      <c r="UYB15" s="14"/>
      <c r="UYC15" s="15"/>
      <c r="UYD15" s="46"/>
      <c r="UYE15" s="46"/>
      <c r="UYF15" s="16"/>
      <c r="UYG15" s="46"/>
      <c r="UYH15" s="16"/>
      <c r="UYI15" s="14"/>
      <c r="UYJ15" s="15"/>
      <c r="UYK15" s="46"/>
      <c r="UYL15" s="46"/>
      <c r="UYM15" s="16"/>
      <c r="UYN15" s="46"/>
      <c r="UYO15" s="16"/>
      <c r="UYP15" s="14"/>
      <c r="UYQ15" s="15"/>
      <c r="UYR15" s="46"/>
      <c r="UYS15" s="46"/>
      <c r="UYT15" s="16"/>
      <c r="UYU15" s="46"/>
      <c r="UYV15" s="16"/>
      <c r="UYW15" s="14"/>
      <c r="UYX15" s="15"/>
      <c r="UYY15" s="46"/>
      <c r="UYZ15" s="46"/>
      <c r="UZA15" s="16"/>
      <c r="UZB15" s="46"/>
      <c r="UZC15" s="16"/>
      <c r="UZD15" s="14"/>
      <c r="UZE15" s="15"/>
      <c r="UZF15" s="46"/>
      <c r="UZG15" s="46"/>
      <c r="UZH15" s="16"/>
      <c r="UZI15" s="46"/>
      <c r="UZJ15" s="16"/>
      <c r="UZK15" s="14"/>
      <c r="UZL15" s="15"/>
      <c r="UZM15" s="46"/>
      <c r="UZN15" s="46"/>
      <c r="UZO15" s="16"/>
      <c r="UZP15" s="46"/>
      <c r="UZQ15" s="16"/>
      <c r="UZR15" s="14"/>
      <c r="UZS15" s="15"/>
      <c r="UZT15" s="46"/>
      <c r="UZU15" s="46"/>
      <c r="UZV15" s="16"/>
      <c r="UZW15" s="46"/>
      <c r="UZX15" s="16"/>
      <c r="UZY15" s="14"/>
      <c r="UZZ15" s="15"/>
      <c r="VAA15" s="46"/>
      <c r="VAB15" s="46"/>
      <c r="VAC15" s="16"/>
      <c r="VAD15" s="46"/>
      <c r="VAE15" s="16"/>
      <c r="VAF15" s="14"/>
      <c r="VAG15" s="15"/>
      <c r="VAH15" s="46"/>
      <c r="VAI15" s="46"/>
      <c r="VAJ15" s="16"/>
      <c r="VAK15" s="46"/>
      <c r="VAL15" s="16"/>
      <c r="VAM15" s="14"/>
      <c r="VAN15" s="15"/>
      <c r="VAO15" s="46"/>
      <c r="VAP15" s="46"/>
      <c r="VAQ15" s="16"/>
      <c r="VAR15" s="46"/>
      <c r="VAS15" s="16"/>
      <c r="VAT15" s="14"/>
      <c r="VAU15" s="15"/>
      <c r="VAV15" s="46"/>
      <c r="VAW15" s="46"/>
      <c r="VAX15" s="16"/>
      <c r="VAY15" s="46"/>
      <c r="VAZ15" s="16"/>
      <c r="VBA15" s="14"/>
      <c r="VBB15" s="15"/>
      <c r="VBC15" s="46"/>
      <c r="VBD15" s="46"/>
      <c r="VBE15" s="16"/>
      <c r="VBF15" s="46"/>
      <c r="VBG15" s="16"/>
      <c r="VBH15" s="14"/>
      <c r="VBI15" s="15"/>
      <c r="VBJ15" s="46"/>
      <c r="VBK15" s="46"/>
      <c r="VBL15" s="16"/>
      <c r="VBM15" s="46"/>
      <c r="VBN15" s="16"/>
      <c r="VBO15" s="14"/>
      <c r="VBP15" s="15"/>
      <c r="VBQ15" s="46"/>
      <c r="VBR15" s="46"/>
      <c r="VBS15" s="16"/>
      <c r="VBT15" s="46"/>
      <c r="VBU15" s="16"/>
      <c r="VBV15" s="14"/>
      <c r="VBW15" s="15"/>
      <c r="VBX15" s="46"/>
      <c r="VBY15" s="46"/>
      <c r="VBZ15" s="16"/>
      <c r="VCA15" s="46"/>
      <c r="VCB15" s="16"/>
      <c r="VCC15" s="14"/>
      <c r="VCD15" s="15"/>
      <c r="VCE15" s="46"/>
      <c r="VCF15" s="46"/>
      <c r="VCG15" s="16"/>
      <c r="VCH15" s="46"/>
      <c r="VCI15" s="16"/>
      <c r="VCJ15" s="14"/>
      <c r="VCK15" s="15"/>
      <c r="VCL15" s="46"/>
      <c r="VCM15" s="46"/>
      <c r="VCN15" s="16"/>
      <c r="VCO15" s="46"/>
      <c r="VCP15" s="16"/>
      <c r="VCQ15" s="14"/>
      <c r="VCR15" s="15"/>
      <c r="VCS15" s="46"/>
      <c r="VCT15" s="46"/>
      <c r="VCU15" s="16"/>
      <c r="VCV15" s="46"/>
      <c r="VCW15" s="16"/>
      <c r="VCX15" s="14"/>
      <c r="VCY15" s="15"/>
      <c r="VCZ15" s="46"/>
      <c r="VDA15" s="46"/>
      <c r="VDB15" s="16"/>
      <c r="VDC15" s="46"/>
      <c r="VDD15" s="16"/>
      <c r="VDE15" s="14"/>
      <c r="VDF15" s="15"/>
      <c r="VDG15" s="46"/>
      <c r="VDH15" s="46"/>
      <c r="VDI15" s="16"/>
      <c r="VDJ15" s="46"/>
      <c r="VDK15" s="16"/>
      <c r="VDL15" s="14"/>
      <c r="VDM15" s="15"/>
      <c r="VDN15" s="46"/>
      <c r="VDO15" s="46"/>
      <c r="VDP15" s="16"/>
      <c r="VDQ15" s="46"/>
      <c r="VDR15" s="16"/>
      <c r="VDS15" s="14"/>
      <c r="VDT15" s="15"/>
      <c r="VDU15" s="46"/>
      <c r="VDV15" s="46"/>
      <c r="VDW15" s="16"/>
      <c r="VDX15" s="46"/>
      <c r="VDY15" s="16"/>
      <c r="VDZ15" s="14"/>
      <c r="VEA15" s="15"/>
      <c r="VEB15" s="46"/>
      <c r="VEC15" s="46"/>
      <c r="VED15" s="16"/>
      <c r="VEE15" s="46"/>
      <c r="VEF15" s="16"/>
      <c r="VEG15" s="14"/>
      <c r="VEH15" s="15"/>
      <c r="VEI15" s="46"/>
      <c r="VEJ15" s="46"/>
      <c r="VEK15" s="16"/>
      <c r="VEL15" s="46"/>
      <c r="VEM15" s="16"/>
      <c r="VEN15" s="14"/>
      <c r="VEO15" s="15"/>
      <c r="VEP15" s="46"/>
      <c r="VEQ15" s="46"/>
      <c r="VER15" s="16"/>
      <c r="VES15" s="46"/>
      <c r="VET15" s="16"/>
      <c r="VEU15" s="14"/>
      <c r="VEV15" s="15"/>
      <c r="VEW15" s="46"/>
      <c r="VEX15" s="46"/>
      <c r="VEY15" s="16"/>
      <c r="VEZ15" s="46"/>
      <c r="VFA15" s="16"/>
      <c r="VFB15" s="14"/>
      <c r="VFC15" s="15"/>
      <c r="VFD15" s="46"/>
      <c r="VFE15" s="46"/>
      <c r="VFF15" s="16"/>
      <c r="VFG15" s="46"/>
      <c r="VFH15" s="16"/>
      <c r="VFI15" s="14"/>
      <c r="VFJ15" s="15"/>
      <c r="VFK15" s="46"/>
      <c r="VFL15" s="46"/>
      <c r="VFM15" s="16"/>
      <c r="VFN15" s="46"/>
      <c r="VFO15" s="16"/>
      <c r="VFP15" s="14"/>
      <c r="VFQ15" s="15"/>
      <c r="VFR15" s="46"/>
      <c r="VFS15" s="46"/>
      <c r="VFT15" s="16"/>
      <c r="VFU15" s="46"/>
      <c r="VFV15" s="16"/>
      <c r="VFW15" s="14"/>
      <c r="VFX15" s="15"/>
      <c r="VFY15" s="46"/>
      <c r="VFZ15" s="46"/>
      <c r="VGA15" s="16"/>
      <c r="VGB15" s="46"/>
      <c r="VGC15" s="16"/>
      <c r="VGD15" s="14"/>
      <c r="VGE15" s="15"/>
      <c r="VGF15" s="46"/>
      <c r="VGG15" s="46"/>
      <c r="VGH15" s="16"/>
      <c r="VGI15" s="46"/>
      <c r="VGJ15" s="16"/>
      <c r="VGK15" s="14"/>
      <c r="VGL15" s="15"/>
      <c r="VGM15" s="46"/>
      <c r="VGN15" s="46"/>
      <c r="VGO15" s="16"/>
      <c r="VGP15" s="46"/>
      <c r="VGQ15" s="16"/>
      <c r="VGR15" s="14"/>
      <c r="VGS15" s="15"/>
      <c r="VGT15" s="46"/>
      <c r="VGU15" s="46"/>
      <c r="VGV15" s="16"/>
      <c r="VGW15" s="46"/>
      <c r="VGX15" s="16"/>
      <c r="VGY15" s="14"/>
      <c r="VGZ15" s="15"/>
      <c r="VHA15" s="46"/>
      <c r="VHB15" s="46"/>
      <c r="VHC15" s="16"/>
      <c r="VHD15" s="46"/>
      <c r="VHE15" s="16"/>
      <c r="VHF15" s="14"/>
      <c r="VHG15" s="15"/>
      <c r="VHH15" s="46"/>
      <c r="VHI15" s="46"/>
      <c r="VHJ15" s="16"/>
      <c r="VHK15" s="46"/>
      <c r="VHL15" s="16"/>
      <c r="VHM15" s="14"/>
      <c r="VHN15" s="15"/>
      <c r="VHO15" s="46"/>
      <c r="VHP15" s="46"/>
      <c r="VHQ15" s="16"/>
      <c r="VHR15" s="46"/>
      <c r="VHS15" s="16"/>
      <c r="VHT15" s="14"/>
      <c r="VHU15" s="15"/>
      <c r="VHV15" s="46"/>
      <c r="VHW15" s="46"/>
      <c r="VHX15" s="16"/>
      <c r="VHY15" s="46"/>
      <c r="VHZ15" s="16"/>
      <c r="VIA15" s="14"/>
      <c r="VIB15" s="15"/>
      <c r="VIC15" s="46"/>
      <c r="VID15" s="46"/>
      <c r="VIE15" s="16"/>
      <c r="VIF15" s="46"/>
      <c r="VIG15" s="16"/>
      <c r="VIH15" s="14"/>
      <c r="VII15" s="15"/>
      <c r="VIJ15" s="46"/>
      <c r="VIK15" s="46"/>
      <c r="VIL15" s="16"/>
      <c r="VIM15" s="46"/>
      <c r="VIN15" s="16"/>
      <c r="VIO15" s="14"/>
      <c r="VIP15" s="15"/>
      <c r="VIQ15" s="46"/>
      <c r="VIR15" s="46"/>
      <c r="VIS15" s="16"/>
      <c r="VIT15" s="46"/>
      <c r="VIU15" s="16"/>
      <c r="VIV15" s="14"/>
      <c r="VIW15" s="15"/>
      <c r="VIX15" s="46"/>
      <c r="VIY15" s="46"/>
      <c r="VIZ15" s="16"/>
      <c r="VJA15" s="46"/>
      <c r="VJB15" s="16"/>
      <c r="VJC15" s="14"/>
      <c r="VJD15" s="15"/>
      <c r="VJE15" s="46"/>
      <c r="VJF15" s="46"/>
      <c r="VJG15" s="16"/>
      <c r="VJH15" s="46"/>
      <c r="VJI15" s="16"/>
      <c r="VJJ15" s="14"/>
      <c r="VJK15" s="15"/>
      <c r="VJL15" s="46"/>
      <c r="VJM15" s="46"/>
      <c r="VJN15" s="16"/>
      <c r="VJO15" s="46"/>
      <c r="VJP15" s="16"/>
      <c r="VJQ15" s="14"/>
      <c r="VJR15" s="15"/>
      <c r="VJS15" s="46"/>
      <c r="VJT15" s="46"/>
      <c r="VJU15" s="16"/>
      <c r="VJV15" s="46"/>
      <c r="VJW15" s="16"/>
      <c r="VJX15" s="14"/>
      <c r="VJY15" s="15"/>
      <c r="VJZ15" s="46"/>
      <c r="VKA15" s="46"/>
      <c r="VKB15" s="16"/>
      <c r="VKC15" s="46"/>
      <c r="VKD15" s="16"/>
      <c r="VKE15" s="14"/>
      <c r="VKF15" s="15"/>
      <c r="VKG15" s="46"/>
      <c r="VKH15" s="46"/>
      <c r="VKI15" s="16"/>
      <c r="VKJ15" s="46"/>
      <c r="VKK15" s="16"/>
      <c r="VKL15" s="14"/>
      <c r="VKM15" s="15"/>
      <c r="VKN15" s="46"/>
      <c r="VKO15" s="46"/>
      <c r="VKP15" s="16"/>
      <c r="VKQ15" s="46"/>
      <c r="VKR15" s="16"/>
      <c r="VKS15" s="14"/>
      <c r="VKT15" s="15"/>
      <c r="VKU15" s="46"/>
      <c r="VKV15" s="46"/>
      <c r="VKW15" s="16"/>
      <c r="VKX15" s="46"/>
      <c r="VKY15" s="16"/>
      <c r="VKZ15" s="14"/>
      <c r="VLA15" s="15"/>
      <c r="VLB15" s="46"/>
      <c r="VLC15" s="46"/>
      <c r="VLD15" s="16"/>
      <c r="VLE15" s="46"/>
      <c r="VLF15" s="16"/>
      <c r="VLG15" s="14"/>
      <c r="VLH15" s="15"/>
      <c r="VLI15" s="46"/>
      <c r="VLJ15" s="46"/>
      <c r="VLK15" s="16"/>
      <c r="VLL15" s="46"/>
      <c r="VLM15" s="16"/>
      <c r="VLN15" s="14"/>
      <c r="VLO15" s="15"/>
      <c r="VLP15" s="46"/>
      <c r="VLQ15" s="46"/>
      <c r="VLR15" s="16"/>
      <c r="VLS15" s="46"/>
      <c r="VLT15" s="16"/>
      <c r="VLU15" s="14"/>
      <c r="VLV15" s="15"/>
      <c r="VLW15" s="46"/>
      <c r="VLX15" s="46"/>
      <c r="VLY15" s="16"/>
      <c r="VLZ15" s="46"/>
      <c r="VMA15" s="16"/>
      <c r="VMB15" s="14"/>
      <c r="VMC15" s="15"/>
      <c r="VMD15" s="46"/>
      <c r="VME15" s="46"/>
      <c r="VMF15" s="16"/>
      <c r="VMG15" s="46"/>
      <c r="VMH15" s="16"/>
      <c r="VMI15" s="14"/>
      <c r="VMJ15" s="15"/>
      <c r="VMK15" s="46"/>
      <c r="VML15" s="46"/>
      <c r="VMM15" s="16"/>
      <c r="VMN15" s="46"/>
      <c r="VMO15" s="16"/>
      <c r="VMP15" s="14"/>
      <c r="VMQ15" s="15"/>
      <c r="VMR15" s="46"/>
      <c r="VMS15" s="46"/>
      <c r="VMT15" s="16"/>
      <c r="VMU15" s="46"/>
      <c r="VMV15" s="16"/>
      <c r="VMW15" s="14"/>
      <c r="VMX15" s="15"/>
      <c r="VMY15" s="46"/>
      <c r="VMZ15" s="46"/>
      <c r="VNA15" s="16"/>
      <c r="VNB15" s="46"/>
      <c r="VNC15" s="16"/>
      <c r="VND15" s="14"/>
      <c r="VNE15" s="15"/>
      <c r="VNF15" s="46"/>
      <c r="VNG15" s="46"/>
      <c r="VNH15" s="16"/>
      <c r="VNI15" s="46"/>
      <c r="VNJ15" s="16"/>
      <c r="VNK15" s="14"/>
      <c r="VNL15" s="15"/>
      <c r="VNM15" s="46"/>
      <c r="VNN15" s="46"/>
      <c r="VNO15" s="16"/>
      <c r="VNP15" s="46"/>
      <c r="VNQ15" s="16"/>
      <c r="VNR15" s="14"/>
      <c r="VNS15" s="15"/>
      <c r="VNT15" s="46"/>
      <c r="VNU15" s="46"/>
      <c r="VNV15" s="16"/>
      <c r="VNW15" s="46"/>
      <c r="VNX15" s="16"/>
      <c r="VNY15" s="14"/>
      <c r="VNZ15" s="15"/>
      <c r="VOA15" s="46"/>
      <c r="VOB15" s="46"/>
      <c r="VOC15" s="16"/>
      <c r="VOD15" s="46"/>
      <c r="VOE15" s="16"/>
      <c r="VOF15" s="14"/>
      <c r="VOG15" s="15"/>
      <c r="VOH15" s="46"/>
      <c r="VOI15" s="46"/>
      <c r="VOJ15" s="16"/>
      <c r="VOK15" s="46"/>
      <c r="VOL15" s="16"/>
      <c r="VOM15" s="14"/>
      <c r="VON15" s="15"/>
      <c r="VOO15" s="46"/>
      <c r="VOP15" s="46"/>
      <c r="VOQ15" s="16"/>
      <c r="VOR15" s="46"/>
      <c r="VOS15" s="16"/>
      <c r="VOT15" s="14"/>
      <c r="VOU15" s="15"/>
      <c r="VOV15" s="46"/>
      <c r="VOW15" s="46"/>
      <c r="VOX15" s="16"/>
      <c r="VOY15" s="46"/>
      <c r="VOZ15" s="16"/>
      <c r="VPA15" s="14"/>
      <c r="VPB15" s="15"/>
      <c r="VPC15" s="46"/>
      <c r="VPD15" s="46"/>
      <c r="VPE15" s="16"/>
      <c r="VPF15" s="46"/>
      <c r="VPG15" s="16"/>
      <c r="VPH15" s="14"/>
      <c r="VPI15" s="15"/>
      <c r="VPJ15" s="46"/>
      <c r="VPK15" s="46"/>
      <c r="VPL15" s="16"/>
      <c r="VPM15" s="46"/>
      <c r="VPN15" s="16"/>
      <c r="VPO15" s="14"/>
      <c r="VPP15" s="15"/>
      <c r="VPQ15" s="46"/>
      <c r="VPR15" s="46"/>
      <c r="VPS15" s="16"/>
      <c r="VPT15" s="46"/>
      <c r="VPU15" s="16"/>
      <c r="VPV15" s="14"/>
      <c r="VPW15" s="15"/>
      <c r="VPX15" s="46"/>
      <c r="VPY15" s="46"/>
      <c r="VPZ15" s="16"/>
      <c r="VQA15" s="46"/>
      <c r="VQB15" s="16"/>
      <c r="VQC15" s="14"/>
      <c r="VQD15" s="15"/>
      <c r="VQE15" s="46"/>
      <c r="VQF15" s="46"/>
      <c r="VQG15" s="16"/>
      <c r="VQH15" s="46"/>
      <c r="VQI15" s="16"/>
      <c r="VQJ15" s="14"/>
      <c r="VQK15" s="15"/>
      <c r="VQL15" s="46"/>
      <c r="VQM15" s="46"/>
      <c r="VQN15" s="16"/>
      <c r="VQO15" s="46"/>
      <c r="VQP15" s="16"/>
      <c r="VQQ15" s="14"/>
      <c r="VQR15" s="15"/>
      <c r="VQS15" s="46"/>
      <c r="VQT15" s="46"/>
      <c r="VQU15" s="16"/>
      <c r="VQV15" s="46"/>
      <c r="VQW15" s="16"/>
      <c r="VQX15" s="14"/>
      <c r="VQY15" s="15"/>
      <c r="VQZ15" s="46"/>
      <c r="VRA15" s="46"/>
      <c r="VRB15" s="16"/>
      <c r="VRC15" s="46"/>
      <c r="VRD15" s="16"/>
      <c r="VRE15" s="14"/>
      <c r="VRF15" s="15"/>
      <c r="VRG15" s="46"/>
      <c r="VRH15" s="46"/>
      <c r="VRI15" s="16"/>
      <c r="VRJ15" s="46"/>
      <c r="VRK15" s="16"/>
      <c r="VRL15" s="14"/>
      <c r="VRM15" s="15"/>
      <c r="VRN15" s="46"/>
      <c r="VRO15" s="46"/>
      <c r="VRP15" s="16"/>
      <c r="VRQ15" s="46"/>
      <c r="VRR15" s="16"/>
      <c r="VRS15" s="14"/>
      <c r="VRT15" s="15"/>
      <c r="VRU15" s="46"/>
      <c r="VRV15" s="46"/>
      <c r="VRW15" s="16"/>
      <c r="VRX15" s="46"/>
      <c r="VRY15" s="16"/>
      <c r="VRZ15" s="14"/>
      <c r="VSA15" s="15"/>
      <c r="VSB15" s="46"/>
      <c r="VSC15" s="46"/>
      <c r="VSD15" s="16"/>
      <c r="VSE15" s="46"/>
      <c r="VSF15" s="16"/>
      <c r="VSG15" s="14"/>
      <c r="VSH15" s="15"/>
      <c r="VSI15" s="46"/>
      <c r="VSJ15" s="46"/>
      <c r="VSK15" s="16"/>
      <c r="VSL15" s="46"/>
      <c r="VSM15" s="16"/>
      <c r="VSN15" s="14"/>
      <c r="VSO15" s="15"/>
      <c r="VSP15" s="46"/>
      <c r="VSQ15" s="46"/>
      <c r="VSR15" s="16"/>
      <c r="VSS15" s="46"/>
      <c r="VST15" s="16"/>
      <c r="VSU15" s="14"/>
      <c r="VSV15" s="15"/>
      <c r="VSW15" s="46"/>
      <c r="VSX15" s="46"/>
      <c r="VSY15" s="16"/>
      <c r="VSZ15" s="46"/>
      <c r="VTA15" s="16"/>
      <c r="VTB15" s="14"/>
      <c r="VTC15" s="15"/>
      <c r="VTD15" s="46"/>
      <c r="VTE15" s="46"/>
      <c r="VTF15" s="16"/>
      <c r="VTG15" s="46"/>
      <c r="VTH15" s="16"/>
      <c r="VTI15" s="14"/>
      <c r="VTJ15" s="15"/>
      <c r="VTK15" s="46"/>
      <c r="VTL15" s="46"/>
      <c r="VTM15" s="16"/>
      <c r="VTN15" s="46"/>
      <c r="VTO15" s="16"/>
      <c r="VTP15" s="14"/>
      <c r="VTQ15" s="15"/>
      <c r="VTR15" s="46"/>
      <c r="VTS15" s="46"/>
      <c r="VTT15" s="16"/>
      <c r="VTU15" s="46"/>
      <c r="VTV15" s="16"/>
      <c r="VTW15" s="14"/>
      <c r="VTX15" s="15"/>
      <c r="VTY15" s="46"/>
      <c r="VTZ15" s="46"/>
      <c r="VUA15" s="16"/>
      <c r="VUB15" s="46"/>
      <c r="VUC15" s="16"/>
      <c r="VUD15" s="14"/>
      <c r="VUE15" s="15"/>
      <c r="VUF15" s="46"/>
      <c r="VUG15" s="46"/>
      <c r="VUH15" s="16"/>
      <c r="VUI15" s="46"/>
      <c r="VUJ15" s="16"/>
      <c r="VUK15" s="14"/>
      <c r="VUL15" s="15"/>
      <c r="VUM15" s="46"/>
      <c r="VUN15" s="46"/>
      <c r="VUO15" s="16"/>
      <c r="VUP15" s="46"/>
      <c r="VUQ15" s="16"/>
      <c r="VUR15" s="14"/>
      <c r="VUS15" s="15"/>
      <c r="VUT15" s="46"/>
      <c r="VUU15" s="46"/>
      <c r="VUV15" s="16"/>
      <c r="VUW15" s="46"/>
      <c r="VUX15" s="16"/>
      <c r="VUY15" s="14"/>
      <c r="VUZ15" s="15"/>
      <c r="VVA15" s="46"/>
      <c r="VVB15" s="46"/>
      <c r="VVC15" s="16"/>
      <c r="VVD15" s="46"/>
      <c r="VVE15" s="16"/>
      <c r="VVF15" s="14"/>
      <c r="VVG15" s="15"/>
      <c r="VVH15" s="46"/>
      <c r="VVI15" s="46"/>
      <c r="VVJ15" s="16"/>
      <c r="VVK15" s="46"/>
      <c r="VVL15" s="16"/>
      <c r="VVM15" s="14"/>
      <c r="VVN15" s="15"/>
      <c r="VVO15" s="46"/>
      <c r="VVP15" s="46"/>
      <c r="VVQ15" s="16"/>
      <c r="VVR15" s="46"/>
      <c r="VVS15" s="16"/>
      <c r="VVT15" s="14"/>
      <c r="VVU15" s="15"/>
      <c r="VVV15" s="46"/>
      <c r="VVW15" s="46"/>
      <c r="VVX15" s="16"/>
      <c r="VVY15" s="46"/>
      <c r="VVZ15" s="16"/>
      <c r="VWA15" s="14"/>
      <c r="VWB15" s="15"/>
      <c r="VWC15" s="46"/>
      <c r="VWD15" s="46"/>
      <c r="VWE15" s="16"/>
      <c r="VWF15" s="46"/>
      <c r="VWG15" s="16"/>
      <c r="VWH15" s="14"/>
      <c r="VWI15" s="15"/>
      <c r="VWJ15" s="46"/>
      <c r="VWK15" s="46"/>
      <c r="VWL15" s="16"/>
      <c r="VWM15" s="46"/>
      <c r="VWN15" s="16"/>
      <c r="VWO15" s="14"/>
      <c r="VWP15" s="15"/>
      <c r="VWQ15" s="46"/>
      <c r="VWR15" s="46"/>
      <c r="VWS15" s="16"/>
      <c r="VWT15" s="46"/>
      <c r="VWU15" s="16"/>
      <c r="VWV15" s="14"/>
      <c r="VWW15" s="15"/>
      <c r="VWX15" s="46"/>
      <c r="VWY15" s="46"/>
      <c r="VWZ15" s="16"/>
      <c r="VXA15" s="46"/>
      <c r="VXB15" s="16"/>
      <c r="VXC15" s="14"/>
      <c r="VXD15" s="15"/>
      <c r="VXE15" s="46"/>
      <c r="VXF15" s="46"/>
      <c r="VXG15" s="16"/>
      <c r="VXH15" s="46"/>
      <c r="VXI15" s="16"/>
      <c r="VXJ15" s="14"/>
      <c r="VXK15" s="15"/>
      <c r="VXL15" s="46"/>
      <c r="VXM15" s="46"/>
      <c r="VXN15" s="16"/>
      <c r="VXO15" s="46"/>
      <c r="VXP15" s="16"/>
      <c r="VXQ15" s="14"/>
      <c r="VXR15" s="15"/>
      <c r="VXS15" s="46"/>
      <c r="VXT15" s="46"/>
      <c r="VXU15" s="16"/>
      <c r="VXV15" s="46"/>
      <c r="VXW15" s="16"/>
      <c r="VXX15" s="14"/>
      <c r="VXY15" s="15"/>
      <c r="VXZ15" s="46"/>
      <c r="VYA15" s="46"/>
      <c r="VYB15" s="16"/>
      <c r="VYC15" s="46"/>
      <c r="VYD15" s="16"/>
      <c r="VYE15" s="14"/>
      <c r="VYF15" s="15"/>
      <c r="VYG15" s="46"/>
      <c r="VYH15" s="46"/>
      <c r="VYI15" s="16"/>
      <c r="VYJ15" s="46"/>
      <c r="VYK15" s="16"/>
      <c r="VYL15" s="14"/>
      <c r="VYM15" s="15"/>
      <c r="VYN15" s="46"/>
      <c r="VYO15" s="46"/>
      <c r="VYP15" s="16"/>
      <c r="VYQ15" s="46"/>
      <c r="VYR15" s="16"/>
      <c r="VYS15" s="14"/>
      <c r="VYT15" s="15"/>
      <c r="VYU15" s="46"/>
      <c r="VYV15" s="46"/>
      <c r="VYW15" s="16"/>
      <c r="VYX15" s="46"/>
      <c r="VYY15" s="16"/>
      <c r="VYZ15" s="14"/>
      <c r="VZA15" s="15"/>
      <c r="VZB15" s="46"/>
      <c r="VZC15" s="46"/>
      <c r="VZD15" s="16"/>
      <c r="VZE15" s="46"/>
      <c r="VZF15" s="16"/>
      <c r="VZG15" s="14"/>
      <c r="VZH15" s="15"/>
      <c r="VZI15" s="46"/>
      <c r="VZJ15" s="46"/>
      <c r="VZK15" s="16"/>
      <c r="VZL15" s="46"/>
      <c r="VZM15" s="16"/>
      <c r="VZN15" s="14"/>
      <c r="VZO15" s="15"/>
      <c r="VZP15" s="46"/>
      <c r="VZQ15" s="46"/>
      <c r="VZR15" s="16"/>
      <c r="VZS15" s="46"/>
      <c r="VZT15" s="16"/>
      <c r="VZU15" s="14"/>
      <c r="VZV15" s="15"/>
      <c r="VZW15" s="46"/>
      <c r="VZX15" s="46"/>
      <c r="VZY15" s="16"/>
      <c r="VZZ15" s="46"/>
      <c r="WAA15" s="16"/>
      <c r="WAB15" s="14"/>
      <c r="WAC15" s="15"/>
      <c r="WAD15" s="46"/>
      <c r="WAE15" s="46"/>
      <c r="WAF15" s="16"/>
      <c r="WAG15" s="46"/>
      <c r="WAH15" s="16"/>
      <c r="WAI15" s="14"/>
      <c r="WAJ15" s="15"/>
      <c r="WAK15" s="46"/>
      <c r="WAL15" s="46"/>
      <c r="WAM15" s="16"/>
      <c r="WAN15" s="46"/>
      <c r="WAO15" s="16"/>
      <c r="WAP15" s="14"/>
      <c r="WAQ15" s="15"/>
      <c r="WAR15" s="46"/>
      <c r="WAS15" s="46"/>
      <c r="WAT15" s="16"/>
      <c r="WAU15" s="46"/>
      <c r="WAV15" s="16"/>
      <c r="WAW15" s="14"/>
      <c r="WAX15" s="15"/>
      <c r="WAY15" s="46"/>
      <c r="WAZ15" s="46"/>
      <c r="WBA15" s="16"/>
      <c r="WBB15" s="46"/>
      <c r="WBC15" s="16"/>
      <c r="WBD15" s="14"/>
      <c r="WBE15" s="15"/>
      <c r="WBF15" s="46"/>
      <c r="WBG15" s="46"/>
      <c r="WBH15" s="16"/>
      <c r="WBI15" s="46"/>
      <c r="WBJ15" s="16"/>
      <c r="WBK15" s="14"/>
      <c r="WBL15" s="15"/>
      <c r="WBM15" s="46"/>
      <c r="WBN15" s="46"/>
      <c r="WBO15" s="16"/>
      <c r="WBP15" s="46"/>
      <c r="WBQ15" s="16"/>
      <c r="WBR15" s="14"/>
      <c r="WBS15" s="15"/>
      <c r="WBT15" s="46"/>
      <c r="WBU15" s="46"/>
      <c r="WBV15" s="16"/>
      <c r="WBW15" s="46"/>
      <c r="WBX15" s="16"/>
      <c r="WBY15" s="14"/>
      <c r="WBZ15" s="15"/>
      <c r="WCA15" s="46"/>
      <c r="WCB15" s="46"/>
      <c r="WCC15" s="16"/>
      <c r="WCD15" s="46"/>
      <c r="WCE15" s="16"/>
      <c r="WCF15" s="14"/>
      <c r="WCG15" s="15"/>
      <c r="WCH15" s="46"/>
      <c r="WCI15" s="46"/>
      <c r="WCJ15" s="16"/>
      <c r="WCK15" s="46"/>
      <c r="WCL15" s="16"/>
      <c r="WCM15" s="14"/>
      <c r="WCN15" s="15"/>
      <c r="WCO15" s="46"/>
      <c r="WCP15" s="46"/>
      <c r="WCQ15" s="16"/>
      <c r="WCR15" s="46"/>
      <c r="WCS15" s="16"/>
      <c r="WCT15" s="14"/>
      <c r="WCU15" s="15"/>
      <c r="WCV15" s="46"/>
      <c r="WCW15" s="46"/>
      <c r="WCX15" s="16"/>
      <c r="WCY15" s="46"/>
      <c r="WCZ15" s="16"/>
      <c r="WDA15" s="14"/>
      <c r="WDB15" s="15"/>
      <c r="WDC15" s="46"/>
      <c r="WDD15" s="46"/>
      <c r="WDE15" s="16"/>
      <c r="WDF15" s="46"/>
      <c r="WDG15" s="16"/>
      <c r="WDH15" s="14"/>
      <c r="WDI15" s="15"/>
      <c r="WDJ15" s="46"/>
      <c r="WDK15" s="46"/>
      <c r="WDL15" s="16"/>
      <c r="WDM15" s="46"/>
      <c r="WDN15" s="16"/>
      <c r="WDO15" s="14"/>
      <c r="WDP15" s="15"/>
      <c r="WDQ15" s="46"/>
      <c r="WDR15" s="46"/>
      <c r="WDS15" s="16"/>
      <c r="WDT15" s="46"/>
      <c r="WDU15" s="16"/>
      <c r="WDV15" s="14"/>
      <c r="WDW15" s="15"/>
      <c r="WDX15" s="46"/>
      <c r="WDY15" s="46"/>
      <c r="WDZ15" s="16"/>
      <c r="WEA15" s="46"/>
      <c r="WEB15" s="16"/>
      <c r="WEC15" s="14"/>
      <c r="WED15" s="15"/>
      <c r="WEE15" s="46"/>
      <c r="WEF15" s="46"/>
      <c r="WEG15" s="16"/>
      <c r="WEH15" s="46"/>
      <c r="WEI15" s="16"/>
      <c r="WEJ15" s="14"/>
      <c r="WEK15" s="15"/>
      <c r="WEL15" s="46"/>
      <c r="WEM15" s="46"/>
      <c r="WEN15" s="16"/>
      <c r="WEO15" s="46"/>
      <c r="WEP15" s="16"/>
      <c r="WEQ15" s="14"/>
      <c r="WER15" s="15"/>
      <c r="WES15" s="46"/>
      <c r="WET15" s="46"/>
      <c r="WEU15" s="16"/>
      <c r="WEV15" s="46"/>
      <c r="WEW15" s="16"/>
      <c r="WEX15" s="14"/>
      <c r="WEY15" s="15"/>
      <c r="WEZ15" s="46"/>
      <c r="WFA15" s="46"/>
      <c r="WFB15" s="16"/>
      <c r="WFC15" s="46"/>
      <c r="WFD15" s="16"/>
      <c r="WFE15" s="14"/>
      <c r="WFF15" s="15"/>
      <c r="WFG15" s="46"/>
      <c r="WFH15" s="46"/>
      <c r="WFI15" s="16"/>
      <c r="WFJ15" s="46"/>
      <c r="WFK15" s="16"/>
      <c r="WFL15" s="14"/>
      <c r="WFM15" s="15"/>
      <c r="WFN15" s="46"/>
      <c r="WFO15" s="46"/>
      <c r="WFP15" s="16"/>
      <c r="WFQ15" s="46"/>
      <c r="WFR15" s="16"/>
      <c r="WFS15" s="14"/>
      <c r="WFT15" s="15"/>
      <c r="WFU15" s="46"/>
      <c r="WFV15" s="46"/>
      <c r="WFW15" s="16"/>
      <c r="WFX15" s="46"/>
      <c r="WFY15" s="16"/>
      <c r="WFZ15" s="14"/>
      <c r="WGA15" s="15"/>
      <c r="WGB15" s="46"/>
      <c r="WGC15" s="46"/>
      <c r="WGD15" s="16"/>
      <c r="WGE15" s="46"/>
      <c r="WGF15" s="16"/>
      <c r="WGG15" s="14"/>
      <c r="WGH15" s="15"/>
      <c r="WGI15" s="46"/>
      <c r="WGJ15" s="46"/>
      <c r="WGK15" s="16"/>
      <c r="WGL15" s="46"/>
      <c r="WGM15" s="16"/>
      <c r="WGN15" s="14"/>
      <c r="WGO15" s="15"/>
      <c r="WGP15" s="46"/>
      <c r="WGQ15" s="46"/>
      <c r="WGR15" s="16"/>
      <c r="WGS15" s="46"/>
      <c r="WGT15" s="16"/>
      <c r="WGU15" s="14"/>
      <c r="WGV15" s="15"/>
      <c r="WGW15" s="46"/>
      <c r="WGX15" s="46"/>
      <c r="WGY15" s="16"/>
      <c r="WGZ15" s="46"/>
      <c r="WHA15" s="16"/>
      <c r="WHB15" s="14"/>
      <c r="WHC15" s="15"/>
      <c r="WHD15" s="46"/>
      <c r="WHE15" s="46"/>
      <c r="WHF15" s="16"/>
      <c r="WHG15" s="46"/>
      <c r="WHH15" s="16"/>
      <c r="WHI15" s="14"/>
      <c r="WHJ15" s="15"/>
      <c r="WHK15" s="46"/>
      <c r="WHL15" s="46"/>
      <c r="WHM15" s="16"/>
      <c r="WHN15" s="46"/>
      <c r="WHO15" s="16"/>
      <c r="WHP15" s="14"/>
      <c r="WHQ15" s="15"/>
      <c r="WHR15" s="46"/>
      <c r="WHS15" s="46"/>
      <c r="WHT15" s="16"/>
      <c r="WHU15" s="46"/>
      <c r="WHV15" s="16"/>
      <c r="WHW15" s="14"/>
      <c r="WHX15" s="15"/>
      <c r="WHY15" s="46"/>
      <c r="WHZ15" s="46"/>
      <c r="WIA15" s="16"/>
      <c r="WIB15" s="46"/>
      <c r="WIC15" s="16"/>
      <c r="WID15" s="14"/>
      <c r="WIE15" s="15"/>
      <c r="WIF15" s="46"/>
      <c r="WIG15" s="46"/>
      <c r="WIH15" s="16"/>
      <c r="WII15" s="46"/>
      <c r="WIJ15" s="16"/>
      <c r="WIK15" s="14"/>
      <c r="WIL15" s="15"/>
      <c r="WIM15" s="46"/>
      <c r="WIN15" s="46"/>
      <c r="WIO15" s="16"/>
      <c r="WIP15" s="46"/>
      <c r="WIQ15" s="16"/>
      <c r="WIR15" s="14"/>
      <c r="WIS15" s="15"/>
      <c r="WIT15" s="46"/>
      <c r="WIU15" s="46"/>
      <c r="WIV15" s="16"/>
      <c r="WIW15" s="46"/>
      <c r="WIX15" s="16"/>
      <c r="WIY15" s="14"/>
      <c r="WIZ15" s="15"/>
      <c r="WJA15" s="46"/>
      <c r="WJB15" s="46"/>
      <c r="WJC15" s="16"/>
      <c r="WJD15" s="46"/>
      <c r="WJE15" s="16"/>
      <c r="WJF15" s="14"/>
      <c r="WJG15" s="15"/>
      <c r="WJH15" s="46"/>
      <c r="WJI15" s="46"/>
      <c r="WJJ15" s="16"/>
      <c r="WJK15" s="46"/>
      <c r="WJL15" s="16"/>
      <c r="WJM15" s="14"/>
      <c r="WJN15" s="15"/>
      <c r="WJO15" s="46"/>
      <c r="WJP15" s="46"/>
      <c r="WJQ15" s="16"/>
      <c r="WJR15" s="46"/>
      <c r="WJS15" s="16"/>
      <c r="WJT15" s="14"/>
      <c r="WJU15" s="15"/>
      <c r="WJV15" s="46"/>
      <c r="WJW15" s="46"/>
      <c r="WJX15" s="16"/>
      <c r="WJY15" s="46"/>
      <c r="WJZ15" s="16"/>
      <c r="WKA15" s="14"/>
      <c r="WKB15" s="15"/>
      <c r="WKC15" s="46"/>
      <c r="WKD15" s="46"/>
      <c r="WKE15" s="16"/>
      <c r="WKF15" s="46"/>
      <c r="WKG15" s="16"/>
      <c r="WKH15" s="14"/>
      <c r="WKI15" s="15"/>
      <c r="WKJ15" s="46"/>
      <c r="WKK15" s="46"/>
      <c r="WKL15" s="16"/>
      <c r="WKM15" s="46"/>
      <c r="WKN15" s="16"/>
      <c r="WKO15" s="14"/>
      <c r="WKP15" s="15"/>
      <c r="WKQ15" s="46"/>
      <c r="WKR15" s="46"/>
      <c r="WKS15" s="16"/>
      <c r="WKT15" s="46"/>
      <c r="WKU15" s="16"/>
      <c r="WKV15" s="14"/>
      <c r="WKW15" s="15"/>
      <c r="WKX15" s="46"/>
      <c r="WKY15" s="46"/>
      <c r="WKZ15" s="16"/>
      <c r="WLA15" s="46"/>
      <c r="WLB15" s="16"/>
      <c r="WLC15" s="14"/>
      <c r="WLD15" s="15"/>
      <c r="WLE15" s="46"/>
      <c r="WLF15" s="46"/>
      <c r="WLG15" s="16"/>
      <c r="WLH15" s="46"/>
      <c r="WLI15" s="16"/>
      <c r="WLJ15" s="14"/>
      <c r="WLK15" s="15"/>
      <c r="WLL15" s="46"/>
      <c r="WLM15" s="46"/>
      <c r="WLN15" s="16"/>
      <c r="WLO15" s="46"/>
      <c r="WLP15" s="16"/>
      <c r="WLQ15" s="14"/>
      <c r="WLR15" s="15"/>
      <c r="WLS15" s="46"/>
      <c r="WLT15" s="46"/>
      <c r="WLU15" s="16"/>
      <c r="WLV15" s="46"/>
      <c r="WLW15" s="16"/>
      <c r="WLX15" s="14"/>
      <c r="WLY15" s="15"/>
      <c r="WLZ15" s="46"/>
      <c r="WMA15" s="46"/>
      <c r="WMB15" s="16"/>
      <c r="WMC15" s="46"/>
      <c r="WMD15" s="16"/>
      <c r="WME15" s="14"/>
      <c r="WMF15" s="15"/>
      <c r="WMG15" s="46"/>
      <c r="WMH15" s="46"/>
      <c r="WMI15" s="16"/>
      <c r="WMJ15" s="46"/>
      <c r="WMK15" s="16"/>
      <c r="WML15" s="14"/>
      <c r="WMM15" s="15"/>
      <c r="WMN15" s="46"/>
      <c r="WMO15" s="46"/>
      <c r="WMP15" s="16"/>
      <c r="WMQ15" s="46"/>
      <c r="WMR15" s="16"/>
      <c r="WMS15" s="14"/>
      <c r="WMT15" s="15"/>
      <c r="WMU15" s="46"/>
      <c r="WMV15" s="46"/>
      <c r="WMW15" s="16"/>
      <c r="WMX15" s="46"/>
      <c r="WMY15" s="16"/>
      <c r="WMZ15" s="14"/>
      <c r="WNA15" s="15"/>
      <c r="WNB15" s="46"/>
      <c r="WNC15" s="46"/>
      <c r="WND15" s="16"/>
      <c r="WNE15" s="46"/>
      <c r="WNF15" s="16"/>
      <c r="WNG15" s="14"/>
      <c r="WNH15" s="15"/>
      <c r="WNI15" s="46"/>
      <c r="WNJ15" s="46"/>
      <c r="WNK15" s="16"/>
      <c r="WNL15" s="46"/>
      <c r="WNM15" s="16"/>
      <c r="WNN15" s="14"/>
      <c r="WNO15" s="15"/>
      <c r="WNP15" s="46"/>
      <c r="WNQ15" s="46"/>
      <c r="WNR15" s="16"/>
      <c r="WNS15" s="46"/>
      <c r="WNT15" s="16"/>
      <c r="WNU15" s="14"/>
      <c r="WNV15" s="15"/>
      <c r="WNW15" s="46"/>
      <c r="WNX15" s="46"/>
      <c r="WNY15" s="16"/>
      <c r="WNZ15" s="46"/>
      <c r="WOA15" s="16"/>
      <c r="WOB15" s="14"/>
      <c r="WOC15" s="15"/>
      <c r="WOD15" s="46"/>
      <c r="WOE15" s="46"/>
      <c r="WOF15" s="16"/>
      <c r="WOG15" s="46"/>
      <c r="WOH15" s="16"/>
      <c r="WOI15" s="14"/>
      <c r="WOJ15" s="15"/>
      <c r="WOK15" s="46"/>
      <c r="WOL15" s="46"/>
      <c r="WOM15" s="16"/>
      <c r="WON15" s="46"/>
      <c r="WOO15" s="16"/>
      <c r="WOP15" s="14"/>
      <c r="WOQ15" s="15"/>
      <c r="WOR15" s="46"/>
      <c r="WOS15" s="46"/>
      <c r="WOT15" s="16"/>
      <c r="WOU15" s="46"/>
      <c r="WOV15" s="16"/>
      <c r="WOW15" s="14"/>
      <c r="WOX15" s="15"/>
      <c r="WOY15" s="46"/>
      <c r="WOZ15" s="46"/>
      <c r="WPA15" s="16"/>
      <c r="WPB15" s="46"/>
      <c r="WPC15" s="16"/>
      <c r="WPD15" s="14"/>
      <c r="WPE15" s="15"/>
      <c r="WPF15" s="46"/>
      <c r="WPG15" s="46"/>
      <c r="WPH15" s="16"/>
      <c r="WPI15" s="46"/>
      <c r="WPJ15" s="16"/>
      <c r="WPK15" s="14"/>
      <c r="WPL15" s="15"/>
      <c r="WPM15" s="46"/>
      <c r="WPN15" s="46"/>
      <c r="WPO15" s="16"/>
      <c r="WPP15" s="46"/>
      <c r="WPQ15" s="16"/>
      <c r="WPR15" s="14"/>
      <c r="WPS15" s="15"/>
      <c r="WPT15" s="46"/>
      <c r="WPU15" s="46"/>
      <c r="WPV15" s="16"/>
      <c r="WPW15" s="46"/>
      <c r="WPX15" s="16"/>
      <c r="WPY15" s="14"/>
      <c r="WPZ15" s="15"/>
      <c r="WQA15" s="46"/>
      <c r="WQB15" s="46"/>
      <c r="WQC15" s="16"/>
      <c r="WQD15" s="46"/>
      <c r="WQE15" s="16"/>
      <c r="WQF15" s="14"/>
      <c r="WQG15" s="15"/>
      <c r="WQH15" s="46"/>
      <c r="WQI15" s="46"/>
      <c r="WQJ15" s="16"/>
      <c r="WQK15" s="46"/>
      <c r="WQL15" s="16"/>
      <c r="WQM15" s="14"/>
      <c r="WQN15" s="15"/>
      <c r="WQO15" s="46"/>
      <c r="WQP15" s="46"/>
      <c r="WQQ15" s="16"/>
      <c r="WQR15" s="46"/>
      <c r="WQS15" s="16"/>
      <c r="WQT15" s="14"/>
      <c r="WQU15" s="15"/>
      <c r="WQV15" s="46"/>
      <c r="WQW15" s="46"/>
      <c r="WQX15" s="16"/>
      <c r="WQY15" s="46"/>
      <c r="WQZ15" s="16"/>
      <c r="WRA15" s="14"/>
      <c r="WRB15" s="15"/>
      <c r="WRC15" s="46"/>
      <c r="WRD15" s="46"/>
      <c r="WRE15" s="16"/>
      <c r="WRF15" s="46"/>
      <c r="WRG15" s="16"/>
      <c r="WRH15" s="14"/>
      <c r="WRI15" s="15"/>
      <c r="WRJ15" s="46"/>
      <c r="WRK15" s="46"/>
      <c r="WRL15" s="16"/>
      <c r="WRM15" s="46"/>
      <c r="WRN15" s="16"/>
      <c r="WRO15" s="14"/>
      <c r="WRP15" s="15"/>
      <c r="WRQ15" s="46"/>
      <c r="WRR15" s="46"/>
      <c r="WRS15" s="16"/>
      <c r="WRT15" s="46"/>
      <c r="WRU15" s="16"/>
      <c r="WRV15" s="14"/>
      <c r="WRW15" s="15"/>
      <c r="WRX15" s="46"/>
      <c r="WRY15" s="46"/>
      <c r="WRZ15" s="16"/>
      <c r="WSA15" s="46"/>
      <c r="WSB15" s="16"/>
      <c r="WSC15" s="14"/>
      <c r="WSD15" s="15"/>
      <c r="WSE15" s="46"/>
      <c r="WSF15" s="46"/>
      <c r="WSG15" s="16"/>
      <c r="WSH15" s="46"/>
      <c r="WSI15" s="16"/>
      <c r="WSJ15" s="14"/>
      <c r="WSK15" s="15"/>
      <c r="WSL15" s="46"/>
      <c r="WSM15" s="46"/>
      <c r="WSN15" s="16"/>
      <c r="WSO15" s="46"/>
      <c r="WSP15" s="16"/>
      <c r="WSQ15" s="14"/>
      <c r="WSR15" s="15"/>
      <c r="WSS15" s="46"/>
      <c r="WST15" s="46"/>
      <c r="WSU15" s="16"/>
      <c r="WSV15" s="46"/>
      <c r="WSW15" s="16"/>
      <c r="WSX15" s="14"/>
      <c r="WSY15" s="15"/>
      <c r="WSZ15" s="46"/>
      <c r="WTA15" s="46"/>
      <c r="WTB15" s="16"/>
      <c r="WTC15" s="46"/>
      <c r="WTD15" s="16"/>
      <c r="WTE15" s="14"/>
      <c r="WTF15" s="15"/>
      <c r="WTG15" s="46"/>
      <c r="WTH15" s="46"/>
      <c r="WTI15" s="16"/>
      <c r="WTJ15" s="46"/>
      <c r="WTK15" s="16"/>
      <c r="WTL15" s="14"/>
      <c r="WTM15" s="15"/>
      <c r="WTN15" s="46"/>
      <c r="WTO15" s="46"/>
      <c r="WTP15" s="16"/>
      <c r="WTQ15" s="46"/>
      <c r="WTR15" s="16"/>
      <c r="WTS15" s="14"/>
      <c r="WTT15" s="15"/>
      <c r="WTU15" s="46"/>
      <c r="WTV15" s="46"/>
      <c r="WTW15" s="16"/>
      <c r="WTX15" s="46"/>
      <c r="WTY15" s="16"/>
      <c r="WTZ15" s="14"/>
      <c r="WUA15" s="15"/>
      <c r="WUB15" s="46"/>
      <c r="WUC15" s="46"/>
      <c r="WUD15" s="16"/>
      <c r="WUE15" s="46"/>
      <c r="WUF15" s="16"/>
      <c r="WUG15" s="14"/>
      <c r="WUH15" s="15"/>
      <c r="WUI15" s="46"/>
      <c r="WUJ15" s="46"/>
      <c r="WUK15" s="16"/>
      <c r="WUL15" s="46"/>
      <c r="WUM15" s="16"/>
      <c r="WUN15" s="14"/>
      <c r="WUO15" s="15"/>
      <c r="WUP15" s="46"/>
      <c r="WUQ15" s="46"/>
      <c r="WUR15" s="16"/>
      <c r="WUS15" s="46"/>
      <c r="WUT15" s="16"/>
      <c r="WUU15" s="14"/>
      <c r="WUV15" s="15"/>
      <c r="WUW15" s="46"/>
      <c r="WUX15" s="46"/>
      <c r="WUY15" s="16"/>
      <c r="WUZ15" s="46"/>
      <c r="WVA15" s="16"/>
      <c r="WVB15" s="14"/>
      <c r="WVC15" s="15"/>
      <c r="WVD15" s="46"/>
      <c r="WVE15" s="46"/>
      <c r="WVF15" s="16"/>
      <c r="WVG15" s="46"/>
      <c r="WVH15" s="16"/>
      <c r="WVI15" s="14"/>
      <c r="WVJ15" s="15"/>
      <c r="WVK15" s="46"/>
      <c r="WVL15" s="46"/>
      <c r="WVM15" s="16"/>
      <c r="WVN15" s="46"/>
      <c r="WVO15" s="16"/>
      <c r="WVP15" s="14"/>
      <c r="WVQ15" s="15"/>
      <c r="WVR15" s="46"/>
      <c r="WVS15" s="46"/>
      <c r="WVT15" s="16"/>
      <c r="WVU15" s="46"/>
      <c r="WVV15" s="16"/>
      <c r="WVW15" s="14"/>
      <c r="WVX15" s="15"/>
      <c r="WVY15" s="46"/>
      <c r="WVZ15" s="46"/>
      <c r="WWA15" s="16"/>
      <c r="WWB15" s="46"/>
      <c r="WWC15" s="16"/>
      <c r="WWD15" s="14"/>
      <c r="WWE15" s="15"/>
      <c r="WWF15" s="46"/>
      <c r="WWG15" s="46"/>
      <c r="WWH15" s="16"/>
      <c r="WWI15" s="46"/>
      <c r="WWJ15" s="16"/>
      <c r="WWK15" s="14"/>
      <c r="WWL15" s="15"/>
      <c r="WWM15" s="46"/>
      <c r="WWN15" s="46"/>
      <c r="WWO15" s="16"/>
      <c r="WWP15" s="46"/>
      <c r="WWQ15" s="16"/>
      <c r="WWR15" s="14"/>
      <c r="WWS15" s="15"/>
      <c r="WWT15" s="46"/>
      <c r="WWU15" s="46"/>
      <c r="WWV15" s="16"/>
      <c r="WWW15" s="46"/>
      <c r="WWX15" s="16"/>
      <c r="WWY15" s="14"/>
      <c r="WWZ15" s="15"/>
      <c r="WXA15" s="46"/>
      <c r="WXB15" s="46"/>
      <c r="WXC15" s="16"/>
      <c r="WXD15" s="46"/>
      <c r="WXE15" s="16"/>
      <c r="WXF15" s="14"/>
      <c r="WXG15" s="15"/>
      <c r="WXH15" s="46"/>
      <c r="WXI15" s="46"/>
      <c r="WXJ15" s="16"/>
      <c r="WXK15" s="46"/>
      <c r="WXL15" s="16"/>
      <c r="WXM15" s="14"/>
      <c r="WXN15" s="15"/>
      <c r="WXO15" s="46"/>
      <c r="WXP15" s="46"/>
      <c r="WXQ15" s="16"/>
      <c r="WXR15" s="46"/>
      <c r="WXS15" s="16"/>
      <c r="WXT15" s="14"/>
      <c r="WXU15" s="15"/>
      <c r="WXV15" s="46"/>
      <c r="WXW15" s="46"/>
      <c r="WXX15" s="16"/>
      <c r="WXY15" s="46"/>
      <c r="WXZ15" s="16"/>
      <c r="WYA15" s="14"/>
      <c r="WYB15" s="15"/>
      <c r="WYC15" s="46"/>
      <c r="WYD15" s="46"/>
      <c r="WYE15" s="16"/>
      <c r="WYF15" s="46"/>
      <c r="WYG15" s="16"/>
      <c r="WYH15" s="14"/>
      <c r="WYI15" s="15"/>
      <c r="WYJ15" s="46"/>
      <c r="WYK15" s="46"/>
      <c r="WYL15" s="16"/>
      <c r="WYM15" s="46"/>
      <c r="WYN15" s="16"/>
      <c r="WYO15" s="14"/>
      <c r="WYP15" s="15"/>
      <c r="WYQ15" s="46"/>
      <c r="WYR15" s="46"/>
      <c r="WYS15" s="16"/>
      <c r="WYT15" s="46"/>
      <c r="WYU15" s="16"/>
      <c r="WYV15" s="14"/>
      <c r="WYW15" s="15"/>
      <c r="WYX15" s="46"/>
      <c r="WYY15" s="46"/>
      <c r="WYZ15" s="16"/>
      <c r="WZA15" s="46"/>
      <c r="WZB15" s="16"/>
      <c r="WZC15" s="14"/>
      <c r="WZD15" s="15"/>
      <c r="WZE15" s="46"/>
      <c r="WZF15" s="46"/>
      <c r="WZG15" s="16"/>
      <c r="WZH15" s="46"/>
      <c r="WZI15" s="16"/>
      <c r="WZJ15" s="14"/>
      <c r="WZK15" s="15"/>
      <c r="WZL15" s="46"/>
      <c r="WZM15" s="46"/>
      <c r="WZN15" s="16"/>
      <c r="WZO15" s="46"/>
      <c r="WZP15" s="16"/>
      <c r="WZQ15" s="14"/>
      <c r="WZR15" s="15"/>
      <c r="WZS15" s="46"/>
      <c r="WZT15" s="46"/>
      <c r="WZU15" s="16"/>
      <c r="WZV15" s="46"/>
      <c r="WZW15" s="16"/>
      <c r="WZX15" s="14"/>
      <c r="WZY15" s="15"/>
      <c r="WZZ15" s="46"/>
      <c r="XAA15" s="46"/>
      <c r="XAB15" s="16"/>
      <c r="XAC15" s="46"/>
      <c r="XAD15" s="16"/>
      <c r="XAE15" s="14"/>
      <c r="XAF15" s="15"/>
      <c r="XAG15" s="46"/>
      <c r="XAH15" s="46"/>
      <c r="XAI15" s="16"/>
      <c r="XAJ15" s="46"/>
      <c r="XAK15" s="16"/>
      <c r="XAL15" s="14"/>
      <c r="XAM15" s="15"/>
      <c r="XAN15" s="46"/>
      <c r="XAO15" s="46"/>
      <c r="XAP15" s="16"/>
      <c r="XAQ15" s="46"/>
      <c r="XAR15" s="16"/>
      <c r="XAS15" s="14"/>
      <c r="XAT15" s="15"/>
      <c r="XAU15" s="46"/>
      <c r="XAV15" s="46"/>
      <c r="XAW15" s="16"/>
      <c r="XAX15" s="46"/>
      <c r="XAY15" s="16"/>
      <c r="XAZ15" s="14"/>
      <c r="XBA15" s="15"/>
      <c r="XBB15" s="46"/>
      <c r="XBC15" s="46"/>
      <c r="XBD15" s="16"/>
      <c r="XBE15" s="46"/>
      <c r="XBF15" s="16"/>
      <c r="XBG15" s="14"/>
      <c r="XBH15" s="15"/>
      <c r="XBI15" s="46"/>
      <c r="XBJ15" s="46"/>
      <c r="XBK15" s="16"/>
      <c r="XBL15" s="46"/>
      <c r="XBM15" s="16"/>
      <c r="XBN15" s="14"/>
      <c r="XBO15" s="15"/>
      <c r="XBP15" s="46"/>
      <c r="XBQ15" s="46"/>
      <c r="XBR15" s="16"/>
      <c r="XBS15" s="46"/>
      <c r="XBT15" s="16"/>
      <c r="XBU15" s="14"/>
      <c r="XBV15" s="15"/>
      <c r="XBW15" s="46"/>
      <c r="XBX15" s="46"/>
      <c r="XBY15" s="16"/>
      <c r="XBZ15" s="46"/>
      <c r="XCA15" s="16"/>
      <c r="XCB15" s="14"/>
      <c r="XCC15" s="15"/>
      <c r="XCD15" s="46"/>
      <c r="XCE15" s="46"/>
      <c r="XCF15" s="16"/>
      <c r="XCG15" s="46"/>
      <c r="XCH15" s="16"/>
      <c r="XCI15" s="14"/>
      <c r="XCJ15" s="15"/>
      <c r="XCK15" s="46"/>
      <c r="XCL15" s="46"/>
      <c r="XCM15" s="16"/>
      <c r="XCN15" s="46"/>
      <c r="XCO15" s="16"/>
      <c r="XCP15" s="14"/>
      <c r="XCQ15" s="15"/>
      <c r="XCR15" s="46"/>
      <c r="XCS15" s="46"/>
      <c r="XCT15" s="16"/>
      <c r="XCU15" s="46"/>
      <c r="XCV15" s="16"/>
      <c r="XCW15" s="14"/>
      <c r="XCX15" s="15"/>
      <c r="XCY15" s="46"/>
      <c r="XCZ15" s="46"/>
      <c r="XDA15" s="16"/>
      <c r="XDB15" s="46"/>
      <c r="XDC15" s="16"/>
      <c r="XDD15" s="14"/>
      <c r="XDE15" s="15"/>
      <c r="XDF15" s="46"/>
      <c r="XDG15" s="46"/>
      <c r="XDH15" s="16"/>
      <c r="XDI15" s="46"/>
      <c r="XDJ15" s="16"/>
      <c r="XDK15" s="14"/>
      <c r="XDL15" s="15"/>
      <c r="XDM15" s="46"/>
      <c r="XDN15" s="46"/>
      <c r="XDO15" s="16"/>
      <c r="XDP15" s="46"/>
      <c r="XDQ15" s="16"/>
      <c r="XDR15" s="14"/>
      <c r="XDS15" s="15"/>
      <c r="XDT15" s="46"/>
      <c r="XDU15" s="46"/>
      <c r="XDV15" s="16"/>
      <c r="XDW15" s="46"/>
      <c r="XDX15" s="16"/>
      <c r="XDY15" s="14"/>
      <c r="XDZ15" s="15"/>
      <c r="XEA15" s="46"/>
      <c r="XEB15" s="46"/>
      <c r="XEC15" s="16"/>
      <c r="XED15" s="46"/>
      <c r="XEE15" s="16"/>
      <c r="XEF15" s="14"/>
      <c r="XEG15" s="15"/>
      <c r="XEH15" s="46"/>
      <c r="XEI15" s="46"/>
      <c r="XEJ15" s="16"/>
      <c r="XEK15" s="46"/>
      <c r="XEL15" s="16"/>
      <c r="XEM15" s="14"/>
      <c r="XEN15" s="15"/>
      <c r="XEO15" s="46"/>
      <c r="XEP15" s="46"/>
      <c r="XEQ15" s="16"/>
      <c r="XER15" s="46"/>
      <c r="XES15" s="16"/>
      <c r="XET15" s="14"/>
      <c r="XEU15" s="15"/>
      <c r="XEV15" s="46"/>
      <c r="XEW15" s="46"/>
      <c r="XEX15" s="16"/>
      <c r="XEY15" s="46"/>
      <c r="XEZ15" s="16"/>
      <c r="XFA15" s="14"/>
      <c r="XFB15" s="15"/>
      <c r="XFC15" s="46"/>
      <c r="XFD15" s="46"/>
    </row>
    <row r="16" spans="1:16384" ht="22.5" x14ac:dyDescent="0.25">
      <c r="A16" s="9" t="s">
        <v>29</v>
      </c>
      <c r="B16" s="18" t="s">
        <v>30</v>
      </c>
      <c r="C16" s="43">
        <v>17.471</v>
      </c>
      <c r="D16" s="43">
        <v>17.457117</v>
      </c>
      <c r="E16" s="19">
        <f t="shared" si="2"/>
        <v>99.920536889702944</v>
      </c>
      <c r="F16" s="43">
        <v>17.457117</v>
      </c>
      <c r="G16" s="19">
        <f t="shared" si="3"/>
        <v>99.920536889702944</v>
      </c>
      <c r="J16" s="48">
        <f t="shared" ref="J16:J22" si="7">C16-D16</f>
        <v>1.3882999999999868E-2</v>
      </c>
      <c r="M16" s="41">
        <f t="shared" ref="M16:M21" si="8">C16-D16</f>
        <v>1.3882999999999868E-2</v>
      </c>
      <c r="O16" s="41">
        <f t="shared" ref="O16:O21" si="9">C16-D16</f>
        <v>1.3882999999999868E-2</v>
      </c>
    </row>
    <row r="17" spans="1:16384" x14ac:dyDescent="0.25">
      <c r="A17" s="9" t="s">
        <v>31</v>
      </c>
      <c r="B17" s="21" t="s">
        <v>32</v>
      </c>
      <c r="C17" s="44">
        <v>128.77000000000001</v>
      </c>
      <c r="D17" s="44">
        <v>128.77000000000001</v>
      </c>
      <c r="E17" s="22">
        <f t="shared" si="2"/>
        <v>100</v>
      </c>
      <c r="F17" s="44">
        <v>128.77000000000001</v>
      </c>
      <c r="G17" s="22">
        <f t="shared" si="3"/>
        <v>100</v>
      </c>
      <c r="J17" s="48">
        <f t="shared" si="7"/>
        <v>0</v>
      </c>
      <c r="M17" s="41">
        <f t="shared" si="8"/>
        <v>0</v>
      </c>
      <c r="O17" s="41">
        <f t="shared" si="9"/>
        <v>0</v>
      </c>
    </row>
    <row r="18" spans="1:16384" x14ac:dyDescent="0.25">
      <c r="A18" s="9" t="s">
        <v>33</v>
      </c>
      <c r="B18" s="21" t="s">
        <v>34</v>
      </c>
      <c r="C18" s="44">
        <v>389</v>
      </c>
      <c r="D18" s="44">
        <v>386.97995039999995</v>
      </c>
      <c r="E18" s="22">
        <f t="shared" si="2"/>
        <v>99.480707043701784</v>
      </c>
      <c r="F18" s="44">
        <v>386.97995039999995</v>
      </c>
      <c r="G18" s="22">
        <f t="shared" si="3"/>
        <v>99.480707043701784</v>
      </c>
      <c r="J18" s="48">
        <f t="shared" si="7"/>
        <v>2.0200496000000498</v>
      </c>
      <c r="M18" s="41">
        <f t="shared" si="8"/>
        <v>2.0200496000000498</v>
      </c>
      <c r="O18" s="41">
        <f t="shared" si="9"/>
        <v>2.0200496000000498</v>
      </c>
    </row>
    <row r="19" spans="1:16384" ht="33.75" x14ac:dyDescent="0.25">
      <c r="A19" s="9" t="s">
        <v>35</v>
      </c>
      <c r="B19" s="21" t="s">
        <v>36</v>
      </c>
      <c r="C19" s="44">
        <v>117.22499999999999</v>
      </c>
      <c r="D19" s="44">
        <v>117.22499999999999</v>
      </c>
      <c r="E19" s="22">
        <f t="shared" si="2"/>
        <v>100</v>
      </c>
      <c r="F19" s="44">
        <v>117.22499999999999</v>
      </c>
      <c r="G19" s="22">
        <f t="shared" si="3"/>
        <v>100</v>
      </c>
      <c r="J19" s="48">
        <f t="shared" si="7"/>
        <v>0</v>
      </c>
      <c r="M19" s="41">
        <f t="shared" si="8"/>
        <v>0</v>
      </c>
      <c r="O19" s="41">
        <f t="shared" si="9"/>
        <v>0</v>
      </c>
    </row>
    <row r="20" spans="1:16384" x14ac:dyDescent="0.25">
      <c r="A20" s="9" t="s">
        <v>37</v>
      </c>
      <c r="B20" s="21" t="s">
        <v>38</v>
      </c>
      <c r="C20" s="44">
        <v>223.51</v>
      </c>
      <c r="D20" s="44">
        <v>173.806772</v>
      </c>
      <c r="E20" s="22">
        <f t="shared" si="2"/>
        <v>77.762414209655049</v>
      </c>
      <c r="F20" s="44">
        <v>173.806772</v>
      </c>
      <c r="G20" s="22">
        <f t="shared" si="3"/>
        <v>77.762414209655049</v>
      </c>
      <c r="J20" s="48">
        <f t="shared" si="7"/>
        <v>49.703227999999996</v>
      </c>
      <c r="M20" s="41">
        <f t="shared" si="8"/>
        <v>49.703227999999996</v>
      </c>
      <c r="O20" s="41">
        <f t="shared" si="9"/>
        <v>49.703227999999996</v>
      </c>
    </row>
    <row r="21" spans="1:16384" ht="22.5" x14ac:dyDescent="0.25">
      <c r="A21" s="9" t="s">
        <v>39</v>
      </c>
      <c r="B21" s="24" t="s">
        <v>40</v>
      </c>
      <c r="C21" s="45">
        <v>0</v>
      </c>
      <c r="D21" s="45">
        <v>0</v>
      </c>
      <c r="E21" s="25"/>
      <c r="F21" s="45">
        <v>0</v>
      </c>
      <c r="G21" s="25"/>
      <c r="J21" s="48">
        <f t="shared" si="7"/>
        <v>0</v>
      </c>
      <c r="M21" s="41">
        <f t="shared" si="8"/>
        <v>0</v>
      </c>
      <c r="O21" s="41">
        <f t="shared" si="9"/>
        <v>0</v>
      </c>
    </row>
    <row r="22" spans="1:16384" s="48" customFormat="1" x14ac:dyDescent="0.25">
      <c r="A22" s="14"/>
      <c r="B22" s="15" t="s">
        <v>41</v>
      </c>
      <c r="C22" s="46">
        <f>SUM(C16:C21)</f>
        <v>875.976</v>
      </c>
      <c r="D22" s="46">
        <f>SUM(D16:D21)</f>
        <v>824.23883939999996</v>
      </c>
      <c r="E22" s="16">
        <f t="shared" si="2"/>
        <v>94.09376962382531</v>
      </c>
      <c r="F22" s="46">
        <f>SUM(F16:F21)</f>
        <v>824.23883939999996</v>
      </c>
      <c r="G22" s="16">
        <f t="shared" si="3"/>
        <v>94.09376962382531</v>
      </c>
      <c r="H22" s="14"/>
      <c r="I22" s="15"/>
      <c r="J22" s="46">
        <f t="shared" si="7"/>
        <v>51.737160600000038</v>
      </c>
      <c r="K22" s="46"/>
      <c r="L22" s="16"/>
      <c r="M22" s="46">
        <f t="shared" ref="M22" si="10">SUM(M16:M21)</f>
        <v>51.737160600000045</v>
      </c>
      <c r="N22" s="16"/>
      <c r="O22" s="14"/>
      <c r="P22" s="15"/>
      <c r="Q22" s="46"/>
      <c r="R22" s="46"/>
      <c r="S22" s="16"/>
      <c r="T22" s="46"/>
      <c r="U22" s="16"/>
      <c r="V22" s="14"/>
      <c r="W22" s="15"/>
      <c r="X22" s="46"/>
      <c r="Y22" s="46"/>
      <c r="Z22" s="16"/>
      <c r="AA22" s="46"/>
      <c r="AB22" s="16"/>
      <c r="AC22" s="14"/>
      <c r="AD22" s="15"/>
      <c r="AE22" s="46"/>
      <c r="AF22" s="46"/>
      <c r="AG22" s="16"/>
      <c r="AH22" s="46"/>
      <c r="AI22" s="16"/>
      <c r="AJ22" s="14"/>
      <c r="AK22" s="15"/>
      <c r="AL22" s="46"/>
      <c r="AM22" s="46"/>
      <c r="AN22" s="16"/>
      <c r="AO22" s="46"/>
      <c r="AP22" s="16"/>
      <c r="AQ22" s="14"/>
      <c r="AR22" s="15"/>
      <c r="AS22" s="46"/>
      <c r="AT22" s="46"/>
      <c r="AU22" s="16"/>
      <c r="AV22" s="46"/>
      <c r="AW22" s="16"/>
      <c r="AX22" s="14"/>
      <c r="AY22" s="15"/>
      <c r="AZ22" s="46"/>
      <c r="BA22" s="46"/>
      <c r="BB22" s="16"/>
      <c r="BC22" s="46"/>
      <c r="BD22" s="16"/>
      <c r="BE22" s="14"/>
      <c r="BF22" s="15"/>
      <c r="BG22" s="46"/>
      <c r="BH22" s="46"/>
      <c r="BI22" s="16"/>
      <c r="BJ22" s="46"/>
      <c r="BK22" s="16"/>
      <c r="BL22" s="14"/>
      <c r="BM22" s="15"/>
      <c r="BN22" s="46"/>
      <c r="BO22" s="46"/>
      <c r="BP22" s="16"/>
      <c r="BQ22" s="46"/>
      <c r="BR22" s="16"/>
      <c r="BS22" s="14"/>
      <c r="BT22" s="15"/>
      <c r="BU22" s="46"/>
      <c r="BV22" s="46"/>
      <c r="BW22" s="16"/>
      <c r="BX22" s="46"/>
      <c r="BY22" s="16"/>
      <c r="BZ22" s="14"/>
      <c r="CA22" s="15"/>
      <c r="CB22" s="46"/>
      <c r="CC22" s="46"/>
      <c r="CD22" s="16"/>
      <c r="CE22" s="46"/>
      <c r="CF22" s="16"/>
      <c r="CG22" s="14"/>
      <c r="CH22" s="15"/>
      <c r="CI22" s="46"/>
      <c r="CJ22" s="46"/>
      <c r="CK22" s="16"/>
      <c r="CL22" s="46"/>
      <c r="CM22" s="16"/>
      <c r="CN22" s="14"/>
      <c r="CO22" s="15"/>
      <c r="CP22" s="46"/>
      <c r="CQ22" s="46"/>
      <c r="CR22" s="16"/>
      <c r="CS22" s="46"/>
      <c r="CT22" s="16"/>
      <c r="CU22" s="14"/>
      <c r="CV22" s="15"/>
      <c r="CW22" s="46"/>
      <c r="CX22" s="46"/>
      <c r="CY22" s="16"/>
      <c r="CZ22" s="46"/>
      <c r="DA22" s="16"/>
      <c r="DB22" s="14"/>
      <c r="DC22" s="15"/>
      <c r="DD22" s="46"/>
      <c r="DE22" s="46"/>
      <c r="DF22" s="16"/>
      <c r="DG22" s="46"/>
      <c r="DH22" s="16"/>
      <c r="DI22" s="14"/>
      <c r="DJ22" s="15"/>
      <c r="DK22" s="46"/>
      <c r="DL22" s="46"/>
      <c r="DM22" s="16"/>
      <c r="DN22" s="46"/>
      <c r="DO22" s="16"/>
      <c r="DP22" s="14"/>
      <c r="DQ22" s="15"/>
      <c r="DR22" s="46"/>
      <c r="DS22" s="46"/>
      <c r="DT22" s="16"/>
      <c r="DU22" s="46"/>
      <c r="DV22" s="16"/>
      <c r="DW22" s="14"/>
      <c r="DX22" s="15"/>
      <c r="DY22" s="46"/>
      <c r="DZ22" s="46"/>
      <c r="EA22" s="16"/>
      <c r="EB22" s="46"/>
      <c r="EC22" s="16"/>
      <c r="ED22" s="14"/>
      <c r="EE22" s="15"/>
      <c r="EF22" s="46"/>
      <c r="EG22" s="46"/>
      <c r="EH22" s="16"/>
      <c r="EI22" s="46"/>
      <c r="EJ22" s="16"/>
      <c r="EK22" s="14"/>
      <c r="EL22" s="15"/>
      <c r="EM22" s="46"/>
      <c r="EN22" s="46"/>
      <c r="EO22" s="16"/>
      <c r="EP22" s="46"/>
      <c r="EQ22" s="16"/>
      <c r="ER22" s="14"/>
      <c r="ES22" s="15"/>
      <c r="ET22" s="46"/>
      <c r="EU22" s="46"/>
      <c r="EV22" s="16"/>
      <c r="EW22" s="46"/>
      <c r="EX22" s="16"/>
      <c r="EY22" s="14"/>
      <c r="EZ22" s="15"/>
      <c r="FA22" s="46"/>
      <c r="FB22" s="46"/>
      <c r="FC22" s="16"/>
      <c r="FD22" s="46"/>
      <c r="FE22" s="16"/>
      <c r="FF22" s="14"/>
      <c r="FG22" s="15"/>
      <c r="FH22" s="46"/>
      <c r="FI22" s="46"/>
      <c r="FJ22" s="16"/>
      <c r="FK22" s="46"/>
      <c r="FL22" s="16"/>
      <c r="FM22" s="14"/>
      <c r="FN22" s="15"/>
      <c r="FO22" s="46"/>
      <c r="FP22" s="46"/>
      <c r="FQ22" s="16"/>
      <c r="FR22" s="46"/>
      <c r="FS22" s="16"/>
      <c r="FT22" s="14"/>
      <c r="FU22" s="15"/>
      <c r="FV22" s="46"/>
      <c r="FW22" s="46"/>
      <c r="FX22" s="16"/>
      <c r="FY22" s="46"/>
      <c r="FZ22" s="16"/>
      <c r="GA22" s="14"/>
      <c r="GB22" s="15"/>
      <c r="GC22" s="46"/>
      <c r="GD22" s="46"/>
      <c r="GE22" s="16"/>
      <c r="GF22" s="46"/>
      <c r="GG22" s="16"/>
      <c r="GH22" s="14"/>
      <c r="GI22" s="15"/>
      <c r="GJ22" s="46"/>
      <c r="GK22" s="46"/>
      <c r="GL22" s="16"/>
      <c r="GM22" s="46"/>
      <c r="GN22" s="16"/>
      <c r="GO22" s="14"/>
      <c r="GP22" s="15"/>
      <c r="GQ22" s="46"/>
      <c r="GR22" s="46"/>
      <c r="GS22" s="16"/>
      <c r="GT22" s="46"/>
      <c r="GU22" s="16"/>
      <c r="GV22" s="14"/>
      <c r="GW22" s="15"/>
      <c r="GX22" s="46"/>
      <c r="GY22" s="46"/>
      <c r="GZ22" s="16"/>
      <c r="HA22" s="46"/>
      <c r="HB22" s="16"/>
      <c r="HC22" s="14"/>
      <c r="HD22" s="15"/>
      <c r="HE22" s="46"/>
      <c r="HF22" s="46"/>
      <c r="HG22" s="16"/>
      <c r="HH22" s="46"/>
      <c r="HI22" s="16"/>
      <c r="HJ22" s="14"/>
      <c r="HK22" s="15"/>
      <c r="HL22" s="46"/>
      <c r="HM22" s="46"/>
      <c r="HN22" s="16"/>
      <c r="HO22" s="46"/>
      <c r="HP22" s="16"/>
      <c r="HQ22" s="14"/>
      <c r="HR22" s="15"/>
      <c r="HS22" s="46"/>
      <c r="HT22" s="46"/>
      <c r="HU22" s="16"/>
      <c r="HV22" s="46"/>
      <c r="HW22" s="16"/>
      <c r="HX22" s="14"/>
      <c r="HY22" s="15"/>
      <c r="HZ22" s="46"/>
      <c r="IA22" s="46"/>
      <c r="IB22" s="16"/>
      <c r="IC22" s="46"/>
      <c r="ID22" s="16"/>
      <c r="IE22" s="14"/>
      <c r="IF22" s="15"/>
      <c r="IG22" s="46"/>
      <c r="IH22" s="46"/>
      <c r="II22" s="16"/>
      <c r="IJ22" s="46"/>
      <c r="IK22" s="16"/>
      <c r="IL22" s="14"/>
      <c r="IM22" s="15"/>
      <c r="IN22" s="46"/>
      <c r="IO22" s="46"/>
      <c r="IP22" s="16"/>
      <c r="IQ22" s="46"/>
      <c r="IR22" s="16"/>
      <c r="IS22" s="14"/>
      <c r="IT22" s="15"/>
      <c r="IU22" s="46"/>
      <c r="IV22" s="46"/>
      <c r="IW22" s="16"/>
      <c r="IX22" s="46"/>
      <c r="IY22" s="16"/>
      <c r="IZ22" s="14"/>
      <c r="JA22" s="15"/>
      <c r="JB22" s="46"/>
      <c r="JC22" s="46"/>
      <c r="JD22" s="16"/>
      <c r="JE22" s="46"/>
      <c r="JF22" s="16"/>
      <c r="JG22" s="14"/>
      <c r="JH22" s="15"/>
      <c r="JI22" s="46"/>
      <c r="JJ22" s="46"/>
      <c r="JK22" s="16"/>
      <c r="JL22" s="46"/>
      <c r="JM22" s="16"/>
      <c r="JN22" s="14"/>
      <c r="JO22" s="15"/>
      <c r="JP22" s="46"/>
      <c r="JQ22" s="46"/>
      <c r="JR22" s="16"/>
      <c r="JS22" s="46"/>
      <c r="JT22" s="16"/>
      <c r="JU22" s="14"/>
      <c r="JV22" s="15"/>
      <c r="JW22" s="46"/>
      <c r="JX22" s="46"/>
      <c r="JY22" s="16"/>
      <c r="JZ22" s="46"/>
      <c r="KA22" s="16"/>
      <c r="KB22" s="14"/>
      <c r="KC22" s="15"/>
      <c r="KD22" s="46"/>
      <c r="KE22" s="46"/>
      <c r="KF22" s="16"/>
      <c r="KG22" s="46"/>
      <c r="KH22" s="16"/>
      <c r="KI22" s="14"/>
      <c r="KJ22" s="15"/>
      <c r="KK22" s="46"/>
      <c r="KL22" s="46"/>
      <c r="KM22" s="16"/>
      <c r="KN22" s="46"/>
      <c r="KO22" s="16"/>
      <c r="KP22" s="14"/>
      <c r="KQ22" s="15"/>
      <c r="KR22" s="46"/>
      <c r="KS22" s="46"/>
      <c r="KT22" s="16"/>
      <c r="KU22" s="46"/>
      <c r="KV22" s="16"/>
      <c r="KW22" s="14"/>
      <c r="KX22" s="15"/>
      <c r="KY22" s="46"/>
      <c r="KZ22" s="46"/>
      <c r="LA22" s="16"/>
      <c r="LB22" s="46"/>
      <c r="LC22" s="16"/>
      <c r="LD22" s="14"/>
      <c r="LE22" s="15"/>
      <c r="LF22" s="46"/>
      <c r="LG22" s="46"/>
      <c r="LH22" s="16"/>
      <c r="LI22" s="46"/>
      <c r="LJ22" s="16"/>
      <c r="LK22" s="14"/>
      <c r="LL22" s="15"/>
      <c r="LM22" s="46"/>
      <c r="LN22" s="46"/>
      <c r="LO22" s="16"/>
      <c r="LP22" s="46"/>
      <c r="LQ22" s="16"/>
      <c r="LR22" s="14"/>
      <c r="LS22" s="15"/>
      <c r="LT22" s="46"/>
      <c r="LU22" s="46"/>
      <c r="LV22" s="16"/>
      <c r="LW22" s="46"/>
      <c r="LX22" s="16"/>
      <c r="LY22" s="14"/>
      <c r="LZ22" s="15"/>
      <c r="MA22" s="46"/>
      <c r="MB22" s="46"/>
      <c r="MC22" s="16"/>
      <c r="MD22" s="46"/>
      <c r="ME22" s="16"/>
      <c r="MF22" s="14"/>
      <c r="MG22" s="15"/>
      <c r="MH22" s="46"/>
      <c r="MI22" s="46"/>
      <c r="MJ22" s="16"/>
      <c r="MK22" s="46"/>
      <c r="ML22" s="16"/>
      <c r="MM22" s="14"/>
      <c r="MN22" s="15"/>
      <c r="MO22" s="46"/>
      <c r="MP22" s="46"/>
      <c r="MQ22" s="16"/>
      <c r="MR22" s="46"/>
      <c r="MS22" s="16"/>
      <c r="MT22" s="14"/>
      <c r="MU22" s="15"/>
      <c r="MV22" s="46"/>
      <c r="MW22" s="46"/>
      <c r="MX22" s="16"/>
      <c r="MY22" s="46"/>
      <c r="MZ22" s="16"/>
      <c r="NA22" s="14"/>
      <c r="NB22" s="15"/>
      <c r="NC22" s="46"/>
      <c r="ND22" s="46"/>
      <c r="NE22" s="16"/>
      <c r="NF22" s="46"/>
      <c r="NG22" s="16"/>
      <c r="NH22" s="14"/>
      <c r="NI22" s="15"/>
      <c r="NJ22" s="46"/>
      <c r="NK22" s="46"/>
      <c r="NL22" s="16"/>
      <c r="NM22" s="46"/>
      <c r="NN22" s="16"/>
      <c r="NO22" s="14"/>
      <c r="NP22" s="15"/>
      <c r="NQ22" s="46"/>
      <c r="NR22" s="46"/>
      <c r="NS22" s="16"/>
      <c r="NT22" s="46"/>
      <c r="NU22" s="16"/>
      <c r="NV22" s="14"/>
      <c r="NW22" s="15"/>
      <c r="NX22" s="46"/>
      <c r="NY22" s="46"/>
      <c r="NZ22" s="16"/>
      <c r="OA22" s="46"/>
      <c r="OB22" s="16"/>
      <c r="OC22" s="14"/>
      <c r="OD22" s="15"/>
      <c r="OE22" s="46"/>
      <c r="OF22" s="46"/>
      <c r="OG22" s="16"/>
      <c r="OH22" s="46"/>
      <c r="OI22" s="16"/>
      <c r="OJ22" s="14"/>
      <c r="OK22" s="15"/>
      <c r="OL22" s="46"/>
      <c r="OM22" s="46"/>
      <c r="ON22" s="16"/>
      <c r="OO22" s="46"/>
      <c r="OP22" s="16"/>
      <c r="OQ22" s="14"/>
      <c r="OR22" s="15"/>
      <c r="OS22" s="46"/>
      <c r="OT22" s="46"/>
      <c r="OU22" s="16"/>
      <c r="OV22" s="46"/>
      <c r="OW22" s="16"/>
      <c r="OX22" s="14"/>
      <c r="OY22" s="15"/>
      <c r="OZ22" s="46"/>
      <c r="PA22" s="46"/>
      <c r="PB22" s="16"/>
      <c r="PC22" s="46"/>
      <c r="PD22" s="16"/>
      <c r="PE22" s="14"/>
      <c r="PF22" s="15"/>
      <c r="PG22" s="46"/>
      <c r="PH22" s="46"/>
      <c r="PI22" s="16"/>
      <c r="PJ22" s="46"/>
      <c r="PK22" s="16"/>
      <c r="PL22" s="14"/>
      <c r="PM22" s="15"/>
      <c r="PN22" s="46"/>
      <c r="PO22" s="46"/>
      <c r="PP22" s="16"/>
      <c r="PQ22" s="46"/>
      <c r="PR22" s="16"/>
      <c r="PS22" s="14"/>
      <c r="PT22" s="15"/>
      <c r="PU22" s="46"/>
      <c r="PV22" s="46"/>
      <c r="PW22" s="16"/>
      <c r="PX22" s="46"/>
      <c r="PY22" s="16"/>
      <c r="PZ22" s="14"/>
      <c r="QA22" s="15"/>
      <c r="QB22" s="46"/>
      <c r="QC22" s="46"/>
      <c r="QD22" s="16"/>
      <c r="QE22" s="46"/>
      <c r="QF22" s="16"/>
      <c r="QG22" s="14"/>
      <c r="QH22" s="15"/>
      <c r="QI22" s="46"/>
      <c r="QJ22" s="46"/>
      <c r="QK22" s="16"/>
      <c r="QL22" s="46"/>
      <c r="QM22" s="16"/>
      <c r="QN22" s="14"/>
      <c r="QO22" s="15"/>
      <c r="QP22" s="46"/>
      <c r="QQ22" s="46"/>
      <c r="QR22" s="16"/>
      <c r="QS22" s="46"/>
      <c r="QT22" s="16"/>
      <c r="QU22" s="14"/>
      <c r="QV22" s="15"/>
      <c r="QW22" s="46"/>
      <c r="QX22" s="46"/>
      <c r="QY22" s="16"/>
      <c r="QZ22" s="46"/>
      <c r="RA22" s="16"/>
      <c r="RB22" s="14"/>
      <c r="RC22" s="15"/>
      <c r="RD22" s="46"/>
      <c r="RE22" s="46"/>
      <c r="RF22" s="16"/>
      <c r="RG22" s="46"/>
      <c r="RH22" s="16"/>
      <c r="RI22" s="14"/>
      <c r="RJ22" s="15"/>
      <c r="RK22" s="46"/>
      <c r="RL22" s="46"/>
      <c r="RM22" s="16"/>
      <c r="RN22" s="46"/>
      <c r="RO22" s="16"/>
      <c r="RP22" s="14"/>
      <c r="RQ22" s="15"/>
      <c r="RR22" s="46"/>
      <c r="RS22" s="46"/>
      <c r="RT22" s="16"/>
      <c r="RU22" s="46"/>
      <c r="RV22" s="16"/>
      <c r="RW22" s="14"/>
      <c r="RX22" s="15"/>
      <c r="RY22" s="46"/>
      <c r="RZ22" s="46"/>
      <c r="SA22" s="16"/>
      <c r="SB22" s="46"/>
      <c r="SC22" s="16"/>
      <c r="SD22" s="14"/>
      <c r="SE22" s="15"/>
      <c r="SF22" s="46"/>
      <c r="SG22" s="46"/>
      <c r="SH22" s="16"/>
      <c r="SI22" s="46"/>
      <c r="SJ22" s="16"/>
      <c r="SK22" s="14"/>
      <c r="SL22" s="15"/>
      <c r="SM22" s="46"/>
      <c r="SN22" s="46"/>
      <c r="SO22" s="16"/>
      <c r="SP22" s="46"/>
      <c r="SQ22" s="16"/>
      <c r="SR22" s="14"/>
      <c r="SS22" s="15"/>
      <c r="ST22" s="46"/>
      <c r="SU22" s="46"/>
      <c r="SV22" s="16"/>
      <c r="SW22" s="46"/>
      <c r="SX22" s="16"/>
      <c r="SY22" s="14"/>
      <c r="SZ22" s="15"/>
      <c r="TA22" s="46"/>
      <c r="TB22" s="46"/>
      <c r="TC22" s="16"/>
      <c r="TD22" s="46"/>
      <c r="TE22" s="16"/>
      <c r="TF22" s="14"/>
      <c r="TG22" s="15"/>
      <c r="TH22" s="46"/>
      <c r="TI22" s="46"/>
      <c r="TJ22" s="16"/>
      <c r="TK22" s="46"/>
      <c r="TL22" s="16"/>
      <c r="TM22" s="14"/>
      <c r="TN22" s="15"/>
      <c r="TO22" s="46"/>
      <c r="TP22" s="46"/>
      <c r="TQ22" s="16"/>
      <c r="TR22" s="46"/>
      <c r="TS22" s="16"/>
      <c r="TT22" s="14"/>
      <c r="TU22" s="15"/>
      <c r="TV22" s="46"/>
      <c r="TW22" s="46"/>
      <c r="TX22" s="16"/>
      <c r="TY22" s="46"/>
      <c r="TZ22" s="16"/>
      <c r="UA22" s="14"/>
      <c r="UB22" s="15"/>
      <c r="UC22" s="46"/>
      <c r="UD22" s="46"/>
      <c r="UE22" s="16"/>
      <c r="UF22" s="46"/>
      <c r="UG22" s="16"/>
      <c r="UH22" s="14"/>
      <c r="UI22" s="15"/>
      <c r="UJ22" s="46"/>
      <c r="UK22" s="46"/>
      <c r="UL22" s="16"/>
      <c r="UM22" s="46"/>
      <c r="UN22" s="16"/>
      <c r="UO22" s="14"/>
      <c r="UP22" s="15"/>
      <c r="UQ22" s="46"/>
      <c r="UR22" s="46"/>
      <c r="US22" s="16"/>
      <c r="UT22" s="46"/>
      <c r="UU22" s="16"/>
      <c r="UV22" s="14"/>
      <c r="UW22" s="15"/>
      <c r="UX22" s="46"/>
      <c r="UY22" s="46"/>
      <c r="UZ22" s="16"/>
      <c r="VA22" s="46"/>
      <c r="VB22" s="16"/>
      <c r="VC22" s="14"/>
      <c r="VD22" s="15"/>
      <c r="VE22" s="46"/>
      <c r="VF22" s="46"/>
      <c r="VG22" s="16"/>
      <c r="VH22" s="46"/>
      <c r="VI22" s="16"/>
      <c r="VJ22" s="14"/>
      <c r="VK22" s="15"/>
      <c r="VL22" s="46"/>
      <c r="VM22" s="46"/>
      <c r="VN22" s="16"/>
      <c r="VO22" s="46"/>
      <c r="VP22" s="16"/>
      <c r="VQ22" s="14"/>
      <c r="VR22" s="15"/>
      <c r="VS22" s="46"/>
      <c r="VT22" s="46"/>
      <c r="VU22" s="16"/>
      <c r="VV22" s="46"/>
      <c r="VW22" s="16"/>
      <c r="VX22" s="14"/>
      <c r="VY22" s="15"/>
      <c r="VZ22" s="46"/>
      <c r="WA22" s="46"/>
      <c r="WB22" s="16"/>
      <c r="WC22" s="46"/>
      <c r="WD22" s="16"/>
      <c r="WE22" s="14"/>
      <c r="WF22" s="15"/>
      <c r="WG22" s="46"/>
      <c r="WH22" s="46"/>
      <c r="WI22" s="16"/>
      <c r="WJ22" s="46"/>
      <c r="WK22" s="16"/>
      <c r="WL22" s="14"/>
      <c r="WM22" s="15"/>
      <c r="WN22" s="46"/>
      <c r="WO22" s="46"/>
      <c r="WP22" s="16"/>
      <c r="WQ22" s="46"/>
      <c r="WR22" s="16"/>
      <c r="WS22" s="14"/>
      <c r="WT22" s="15"/>
      <c r="WU22" s="46"/>
      <c r="WV22" s="46"/>
      <c r="WW22" s="16"/>
      <c r="WX22" s="46"/>
      <c r="WY22" s="16"/>
      <c r="WZ22" s="14"/>
      <c r="XA22" s="15"/>
      <c r="XB22" s="46"/>
      <c r="XC22" s="46"/>
      <c r="XD22" s="16"/>
      <c r="XE22" s="46"/>
      <c r="XF22" s="16"/>
      <c r="XG22" s="14"/>
      <c r="XH22" s="15"/>
      <c r="XI22" s="46"/>
      <c r="XJ22" s="46"/>
      <c r="XK22" s="16"/>
      <c r="XL22" s="46"/>
      <c r="XM22" s="16"/>
      <c r="XN22" s="14"/>
      <c r="XO22" s="15"/>
      <c r="XP22" s="46"/>
      <c r="XQ22" s="46"/>
      <c r="XR22" s="16"/>
      <c r="XS22" s="46"/>
      <c r="XT22" s="16"/>
      <c r="XU22" s="14"/>
      <c r="XV22" s="15"/>
      <c r="XW22" s="46"/>
      <c r="XX22" s="46"/>
      <c r="XY22" s="16"/>
      <c r="XZ22" s="46"/>
      <c r="YA22" s="16"/>
      <c r="YB22" s="14"/>
      <c r="YC22" s="15"/>
      <c r="YD22" s="46"/>
      <c r="YE22" s="46"/>
      <c r="YF22" s="16"/>
      <c r="YG22" s="46"/>
      <c r="YH22" s="16"/>
      <c r="YI22" s="14"/>
      <c r="YJ22" s="15"/>
      <c r="YK22" s="46"/>
      <c r="YL22" s="46"/>
      <c r="YM22" s="16"/>
      <c r="YN22" s="46"/>
      <c r="YO22" s="16"/>
      <c r="YP22" s="14"/>
      <c r="YQ22" s="15"/>
      <c r="YR22" s="46"/>
      <c r="YS22" s="46"/>
      <c r="YT22" s="16"/>
      <c r="YU22" s="46"/>
      <c r="YV22" s="16"/>
      <c r="YW22" s="14"/>
      <c r="YX22" s="15"/>
      <c r="YY22" s="46"/>
      <c r="YZ22" s="46"/>
      <c r="ZA22" s="16"/>
      <c r="ZB22" s="46"/>
      <c r="ZC22" s="16"/>
      <c r="ZD22" s="14"/>
      <c r="ZE22" s="15"/>
      <c r="ZF22" s="46"/>
      <c r="ZG22" s="46"/>
      <c r="ZH22" s="16"/>
      <c r="ZI22" s="46"/>
      <c r="ZJ22" s="16"/>
      <c r="ZK22" s="14"/>
      <c r="ZL22" s="15"/>
      <c r="ZM22" s="46"/>
      <c r="ZN22" s="46"/>
      <c r="ZO22" s="16"/>
      <c r="ZP22" s="46"/>
      <c r="ZQ22" s="16"/>
      <c r="ZR22" s="14"/>
      <c r="ZS22" s="15"/>
      <c r="ZT22" s="46"/>
      <c r="ZU22" s="46"/>
      <c r="ZV22" s="16"/>
      <c r="ZW22" s="46"/>
      <c r="ZX22" s="16"/>
      <c r="ZY22" s="14"/>
      <c r="ZZ22" s="15"/>
      <c r="AAA22" s="46"/>
      <c r="AAB22" s="46"/>
      <c r="AAC22" s="16"/>
      <c r="AAD22" s="46"/>
      <c r="AAE22" s="16"/>
      <c r="AAF22" s="14"/>
      <c r="AAG22" s="15"/>
      <c r="AAH22" s="46"/>
      <c r="AAI22" s="46"/>
      <c r="AAJ22" s="16"/>
      <c r="AAK22" s="46"/>
      <c r="AAL22" s="16"/>
      <c r="AAM22" s="14"/>
      <c r="AAN22" s="15"/>
      <c r="AAO22" s="46"/>
      <c r="AAP22" s="46"/>
      <c r="AAQ22" s="16"/>
      <c r="AAR22" s="46"/>
      <c r="AAS22" s="16"/>
      <c r="AAT22" s="14"/>
      <c r="AAU22" s="15"/>
      <c r="AAV22" s="46"/>
      <c r="AAW22" s="46"/>
      <c r="AAX22" s="16"/>
      <c r="AAY22" s="46"/>
      <c r="AAZ22" s="16"/>
      <c r="ABA22" s="14"/>
      <c r="ABB22" s="15"/>
      <c r="ABC22" s="46"/>
      <c r="ABD22" s="46"/>
      <c r="ABE22" s="16"/>
      <c r="ABF22" s="46"/>
      <c r="ABG22" s="16"/>
      <c r="ABH22" s="14"/>
      <c r="ABI22" s="15"/>
      <c r="ABJ22" s="46"/>
      <c r="ABK22" s="46"/>
      <c r="ABL22" s="16"/>
      <c r="ABM22" s="46"/>
      <c r="ABN22" s="16"/>
      <c r="ABO22" s="14"/>
      <c r="ABP22" s="15"/>
      <c r="ABQ22" s="46"/>
      <c r="ABR22" s="46"/>
      <c r="ABS22" s="16"/>
      <c r="ABT22" s="46"/>
      <c r="ABU22" s="16"/>
      <c r="ABV22" s="14"/>
      <c r="ABW22" s="15"/>
      <c r="ABX22" s="46"/>
      <c r="ABY22" s="46"/>
      <c r="ABZ22" s="16"/>
      <c r="ACA22" s="46"/>
      <c r="ACB22" s="16"/>
      <c r="ACC22" s="14"/>
      <c r="ACD22" s="15"/>
      <c r="ACE22" s="46"/>
      <c r="ACF22" s="46"/>
      <c r="ACG22" s="16"/>
      <c r="ACH22" s="46"/>
      <c r="ACI22" s="16"/>
      <c r="ACJ22" s="14"/>
      <c r="ACK22" s="15"/>
      <c r="ACL22" s="46"/>
      <c r="ACM22" s="46"/>
      <c r="ACN22" s="16"/>
      <c r="ACO22" s="46"/>
      <c r="ACP22" s="16"/>
      <c r="ACQ22" s="14"/>
      <c r="ACR22" s="15"/>
      <c r="ACS22" s="46"/>
      <c r="ACT22" s="46"/>
      <c r="ACU22" s="16"/>
      <c r="ACV22" s="46"/>
      <c r="ACW22" s="16"/>
      <c r="ACX22" s="14"/>
      <c r="ACY22" s="15"/>
      <c r="ACZ22" s="46"/>
      <c r="ADA22" s="46"/>
      <c r="ADB22" s="16"/>
      <c r="ADC22" s="46"/>
      <c r="ADD22" s="16"/>
      <c r="ADE22" s="14"/>
      <c r="ADF22" s="15"/>
      <c r="ADG22" s="46"/>
      <c r="ADH22" s="46"/>
      <c r="ADI22" s="16"/>
      <c r="ADJ22" s="46"/>
      <c r="ADK22" s="16"/>
      <c r="ADL22" s="14"/>
      <c r="ADM22" s="15"/>
      <c r="ADN22" s="46"/>
      <c r="ADO22" s="46"/>
      <c r="ADP22" s="16"/>
      <c r="ADQ22" s="46"/>
      <c r="ADR22" s="16"/>
      <c r="ADS22" s="14"/>
      <c r="ADT22" s="15"/>
      <c r="ADU22" s="46"/>
      <c r="ADV22" s="46"/>
      <c r="ADW22" s="16"/>
      <c r="ADX22" s="46"/>
      <c r="ADY22" s="16"/>
      <c r="ADZ22" s="14"/>
      <c r="AEA22" s="15"/>
      <c r="AEB22" s="46"/>
      <c r="AEC22" s="46"/>
      <c r="AED22" s="16"/>
      <c r="AEE22" s="46"/>
      <c r="AEF22" s="16"/>
      <c r="AEG22" s="14"/>
      <c r="AEH22" s="15"/>
      <c r="AEI22" s="46"/>
      <c r="AEJ22" s="46"/>
      <c r="AEK22" s="16"/>
      <c r="AEL22" s="46"/>
      <c r="AEM22" s="16"/>
      <c r="AEN22" s="14"/>
      <c r="AEO22" s="15"/>
      <c r="AEP22" s="46"/>
      <c r="AEQ22" s="46"/>
      <c r="AER22" s="16"/>
      <c r="AES22" s="46"/>
      <c r="AET22" s="16"/>
      <c r="AEU22" s="14"/>
      <c r="AEV22" s="15"/>
      <c r="AEW22" s="46"/>
      <c r="AEX22" s="46"/>
      <c r="AEY22" s="16"/>
      <c r="AEZ22" s="46"/>
      <c r="AFA22" s="16"/>
      <c r="AFB22" s="14"/>
      <c r="AFC22" s="15"/>
      <c r="AFD22" s="46"/>
      <c r="AFE22" s="46"/>
      <c r="AFF22" s="16"/>
      <c r="AFG22" s="46"/>
      <c r="AFH22" s="16"/>
      <c r="AFI22" s="14"/>
      <c r="AFJ22" s="15"/>
      <c r="AFK22" s="46"/>
      <c r="AFL22" s="46"/>
      <c r="AFM22" s="16"/>
      <c r="AFN22" s="46"/>
      <c r="AFO22" s="16"/>
      <c r="AFP22" s="14"/>
      <c r="AFQ22" s="15"/>
      <c r="AFR22" s="46"/>
      <c r="AFS22" s="46"/>
      <c r="AFT22" s="16"/>
      <c r="AFU22" s="46"/>
      <c r="AFV22" s="16"/>
      <c r="AFW22" s="14"/>
      <c r="AFX22" s="15"/>
      <c r="AFY22" s="46"/>
      <c r="AFZ22" s="46"/>
      <c r="AGA22" s="16"/>
      <c r="AGB22" s="46"/>
      <c r="AGC22" s="16"/>
      <c r="AGD22" s="14"/>
      <c r="AGE22" s="15"/>
      <c r="AGF22" s="46"/>
      <c r="AGG22" s="46"/>
      <c r="AGH22" s="16"/>
      <c r="AGI22" s="46"/>
      <c r="AGJ22" s="16"/>
      <c r="AGK22" s="14"/>
      <c r="AGL22" s="15"/>
      <c r="AGM22" s="46"/>
      <c r="AGN22" s="46"/>
      <c r="AGO22" s="16"/>
      <c r="AGP22" s="46"/>
      <c r="AGQ22" s="16"/>
      <c r="AGR22" s="14"/>
      <c r="AGS22" s="15"/>
      <c r="AGT22" s="46"/>
      <c r="AGU22" s="46"/>
      <c r="AGV22" s="16"/>
      <c r="AGW22" s="46"/>
      <c r="AGX22" s="16"/>
      <c r="AGY22" s="14"/>
      <c r="AGZ22" s="15"/>
      <c r="AHA22" s="46"/>
      <c r="AHB22" s="46"/>
      <c r="AHC22" s="16"/>
      <c r="AHD22" s="46"/>
      <c r="AHE22" s="16"/>
      <c r="AHF22" s="14"/>
      <c r="AHG22" s="15"/>
      <c r="AHH22" s="46"/>
      <c r="AHI22" s="46"/>
      <c r="AHJ22" s="16"/>
      <c r="AHK22" s="46"/>
      <c r="AHL22" s="16"/>
      <c r="AHM22" s="14"/>
      <c r="AHN22" s="15"/>
      <c r="AHO22" s="46"/>
      <c r="AHP22" s="46"/>
      <c r="AHQ22" s="16"/>
      <c r="AHR22" s="46"/>
      <c r="AHS22" s="16"/>
      <c r="AHT22" s="14"/>
      <c r="AHU22" s="15"/>
      <c r="AHV22" s="46"/>
      <c r="AHW22" s="46"/>
      <c r="AHX22" s="16"/>
      <c r="AHY22" s="46"/>
      <c r="AHZ22" s="16"/>
      <c r="AIA22" s="14"/>
      <c r="AIB22" s="15"/>
      <c r="AIC22" s="46"/>
      <c r="AID22" s="46"/>
      <c r="AIE22" s="16"/>
      <c r="AIF22" s="46"/>
      <c r="AIG22" s="16"/>
      <c r="AIH22" s="14"/>
      <c r="AII22" s="15"/>
      <c r="AIJ22" s="46"/>
      <c r="AIK22" s="46"/>
      <c r="AIL22" s="16"/>
      <c r="AIM22" s="46"/>
      <c r="AIN22" s="16"/>
      <c r="AIO22" s="14"/>
      <c r="AIP22" s="15"/>
      <c r="AIQ22" s="46"/>
      <c r="AIR22" s="46"/>
      <c r="AIS22" s="16"/>
      <c r="AIT22" s="46"/>
      <c r="AIU22" s="16"/>
      <c r="AIV22" s="14"/>
      <c r="AIW22" s="15"/>
      <c r="AIX22" s="46"/>
      <c r="AIY22" s="46"/>
      <c r="AIZ22" s="16"/>
      <c r="AJA22" s="46"/>
      <c r="AJB22" s="16"/>
      <c r="AJC22" s="14"/>
      <c r="AJD22" s="15"/>
      <c r="AJE22" s="46"/>
      <c r="AJF22" s="46"/>
      <c r="AJG22" s="16"/>
      <c r="AJH22" s="46"/>
      <c r="AJI22" s="16"/>
      <c r="AJJ22" s="14"/>
      <c r="AJK22" s="15"/>
      <c r="AJL22" s="46"/>
      <c r="AJM22" s="46"/>
      <c r="AJN22" s="16"/>
      <c r="AJO22" s="46"/>
      <c r="AJP22" s="16"/>
      <c r="AJQ22" s="14"/>
      <c r="AJR22" s="15"/>
      <c r="AJS22" s="46"/>
      <c r="AJT22" s="46"/>
      <c r="AJU22" s="16"/>
      <c r="AJV22" s="46"/>
      <c r="AJW22" s="16"/>
      <c r="AJX22" s="14"/>
      <c r="AJY22" s="15"/>
      <c r="AJZ22" s="46"/>
      <c r="AKA22" s="46"/>
      <c r="AKB22" s="16"/>
      <c r="AKC22" s="46"/>
      <c r="AKD22" s="16"/>
      <c r="AKE22" s="14"/>
      <c r="AKF22" s="15"/>
      <c r="AKG22" s="46"/>
      <c r="AKH22" s="46"/>
      <c r="AKI22" s="16"/>
      <c r="AKJ22" s="46"/>
      <c r="AKK22" s="16"/>
      <c r="AKL22" s="14"/>
      <c r="AKM22" s="15"/>
      <c r="AKN22" s="46"/>
      <c r="AKO22" s="46"/>
      <c r="AKP22" s="16"/>
      <c r="AKQ22" s="46"/>
      <c r="AKR22" s="16"/>
      <c r="AKS22" s="14"/>
      <c r="AKT22" s="15"/>
      <c r="AKU22" s="46"/>
      <c r="AKV22" s="46"/>
      <c r="AKW22" s="16"/>
      <c r="AKX22" s="46"/>
      <c r="AKY22" s="16"/>
      <c r="AKZ22" s="14"/>
      <c r="ALA22" s="15"/>
      <c r="ALB22" s="46"/>
      <c r="ALC22" s="46"/>
      <c r="ALD22" s="16"/>
      <c r="ALE22" s="46"/>
      <c r="ALF22" s="16"/>
      <c r="ALG22" s="14"/>
      <c r="ALH22" s="15"/>
      <c r="ALI22" s="46"/>
      <c r="ALJ22" s="46"/>
      <c r="ALK22" s="16"/>
      <c r="ALL22" s="46"/>
      <c r="ALM22" s="16"/>
      <c r="ALN22" s="14"/>
      <c r="ALO22" s="15"/>
      <c r="ALP22" s="46"/>
      <c r="ALQ22" s="46"/>
      <c r="ALR22" s="16"/>
      <c r="ALS22" s="46"/>
      <c r="ALT22" s="16"/>
      <c r="ALU22" s="14"/>
      <c r="ALV22" s="15"/>
      <c r="ALW22" s="46"/>
      <c r="ALX22" s="46"/>
      <c r="ALY22" s="16"/>
      <c r="ALZ22" s="46"/>
      <c r="AMA22" s="16"/>
      <c r="AMB22" s="14"/>
      <c r="AMC22" s="15"/>
      <c r="AMD22" s="46"/>
      <c r="AME22" s="46"/>
      <c r="AMF22" s="16"/>
      <c r="AMG22" s="46"/>
      <c r="AMH22" s="16"/>
      <c r="AMI22" s="14"/>
      <c r="AMJ22" s="15"/>
      <c r="AMK22" s="46"/>
      <c r="AML22" s="46"/>
      <c r="AMM22" s="16"/>
      <c r="AMN22" s="46"/>
      <c r="AMO22" s="16"/>
      <c r="AMP22" s="14"/>
      <c r="AMQ22" s="15"/>
      <c r="AMR22" s="46"/>
      <c r="AMS22" s="46"/>
      <c r="AMT22" s="16"/>
      <c r="AMU22" s="46"/>
      <c r="AMV22" s="16"/>
      <c r="AMW22" s="14"/>
      <c r="AMX22" s="15"/>
      <c r="AMY22" s="46"/>
      <c r="AMZ22" s="46"/>
      <c r="ANA22" s="16"/>
      <c r="ANB22" s="46"/>
      <c r="ANC22" s="16"/>
      <c r="AND22" s="14"/>
      <c r="ANE22" s="15"/>
      <c r="ANF22" s="46"/>
      <c r="ANG22" s="46"/>
      <c r="ANH22" s="16"/>
      <c r="ANI22" s="46"/>
      <c r="ANJ22" s="16"/>
      <c r="ANK22" s="14"/>
      <c r="ANL22" s="15"/>
      <c r="ANM22" s="46"/>
      <c r="ANN22" s="46"/>
      <c r="ANO22" s="16"/>
      <c r="ANP22" s="46"/>
      <c r="ANQ22" s="16"/>
      <c r="ANR22" s="14"/>
      <c r="ANS22" s="15"/>
      <c r="ANT22" s="46"/>
      <c r="ANU22" s="46"/>
      <c r="ANV22" s="16"/>
      <c r="ANW22" s="46"/>
      <c r="ANX22" s="16"/>
      <c r="ANY22" s="14"/>
      <c r="ANZ22" s="15"/>
      <c r="AOA22" s="46"/>
      <c r="AOB22" s="46"/>
      <c r="AOC22" s="16"/>
      <c r="AOD22" s="46"/>
      <c r="AOE22" s="16"/>
      <c r="AOF22" s="14"/>
      <c r="AOG22" s="15"/>
      <c r="AOH22" s="46"/>
      <c r="AOI22" s="46"/>
      <c r="AOJ22" s="16"/>
      <c r="AOK22" s="46"/>
      <c r="AOL22" s="16"/>
      <c r="AOM22" s="14"/>
      <c r="AON22" s="15"/>
      <c r="AOO22" s="46"/>
      <c r="AOP22" s="46"/>
      <c r="AOQ22" s="16"/>
      <c r="AOR22" s="46"/>
      <c r="AOS22" s="16"/>
      <c r="AOT22" s="14"/>
      <c r="AOU22" s="15"/>
      <c r="AOV22" s="46"/>
      <c r="AOW22" s="46"/>
      <c r="AOX22" s="16"/>
      <c r="AOY22" s="46"/>
      <c r="AOZ22" s="16"/>
      <c r="APA22" s="14"/>
      <c r="APB22" s="15"/>
      <c r="APC22" s="46"/>
      <c r="APD22" s="46"/>
      <c r="APE22" s="16"/>
      <c r="APF22" s="46"/>
      <c r="APG22" s="16"/>
      <c r="APH22" s="14"/>
      <c r="API22" s="15"/>
      <c r="APJ22" s="46"/>
      <c r="APK22" s="46"/>
      <c r="APL22" s="16"/>
      <c r="APM22" s="46"/>
      <c r="APN22" s="16"/>
      <c r="APO22" s="14"/>
      <c r="APP22" s="15"/>
      <c r="APQ22" s="46"/>
      <c r="APR22" s="46"/>
      <c r="APS22" s="16"/>
      <c r="APT22" s="46"/>
      <c r="APU22" s="16"/>
      <c r="APV22" s="14"/>
      <c r="APW22" s="15"/>
      <c r="APX22" s="46"/>
      <c r="APY22" s="46"/>
      <c r="APZ22" s="16"/>
      <c r="AQA22" s="46"/>
      <c r="AQB22" s="16"/>
      <c r="AQC22" s="14"/>
      <c r="AQD22" s="15"/>
      <c r="AQE22" s="46"/>
      <c r="AQF22" s="46"/>
      <c r="AQG22" s="16"/>
      <c r="AQH22" s="46"/>
      <c r="AQI22" s="16"/>
      <c r="AQJ22" s="14"/>
      <c r="AQK22" s="15"/>
      <c r="AQL22" s="46"/>
      <c r="AQM22" s="46"/>
      <c r="AQN22" s="16"/>
      <c r="AQO22" s="46"/>
      <c r="AQP22" s="16"/>
      <c r="AQQ22" s="14"/>
      <c r="AQR22" s="15"/>
      <c r="AQS22" s="46"/>
      <c r="AQT22" s="46"/>
      <c r="AQU22" s="16"/>
      <c r="AQV22" s="46"/>
      <c r="AQW22" s="16"/>
      <c r="AQX22" s="14"/>
      <c r="AQY22" s="15"/>
      <c r="AQZ22" s="46"/>
      <c r="ARA22" s="46"/>
      <c r="ARB22" s="16"/>
      <c r="ARC22" s="46"/>
      <c r="ARD22" s="16"/>
      <c r="ARE22" s="14"/>
      <c r="ARF22" s="15"/>
      <c r="ARG22" s="46"/>
      <c r="ARH22" s="46"/>
      <c r="ARI22" s="16"/>
      <c r="ARJ22" s="46"/>
      <c r="ARK22" s="16"/>
      <c r="ARL22" s="14"/>
      <c r="ARM22" s="15"/>
      <c r="ARN22" s="46"/>
      <c r="ARO22" s="46"/>
      <c r="ARP22" s="16"/>
      <c r="ARQ22" s="46"/>
      <c r="ARR22" s="16"/>
      <c r="ARS22" s="14"/>
      <c r="ART22" s="15"/>
      <c r="ARU22" s="46"/>
      <c r="ARV22" s="46"/>
      <c r="ARW22" s="16"/>
      <c r="ARX22" s="46"/>
      <c r="ARY22" s="16"/>
      <c r="ARZ22" s="14"/>
      <c r="ASA22" s="15"/>
      <c r="ASB22" s="46"/>
      <c r="ASC22" s="46"/>
      <c r="ASD22" s="16"/>
      <c r="ASE22" s="46"/>
      <c r="ASF22" s="16"/>
      <c r="ASG22" s="14"/>
      <c r="ASH22" s="15"/>
      <c r="ASI22" s="46"/>
      <c r="ASJ22" s="46"/>
      <c r="ASK22" s="16"/>
      <c r="ASL22" s="46"/>
      <c r="ASM22" s="16"/>
      <c r="ASN22" s="14"/>
      <c r="ASO22" s="15"/>
      <c r="ASP22" s="46"/>
      <c r="ASQ22" s="46"/>
      <c r="ASR22" s="16"/>
      <c r="ASS22" s="46"/>
      <c r="AST22" s="16"/>
      <c r="ASU22" s="14"/>
      <c r="ASV22" s="15"/>
      <c r="ASW22" s="46"/>
      <c r="ASX22" s="46"/>
      <c r="ASY22" s="16"/>
      <c r="ASZ22" s="46"/>
      <c r="ATA22" s="16"/>
      <c r="ATB22" s="14"/>
      <c r="ATC22" s="15"/>
      <c r="ATD22" s="46"/>
      <c r="ATE22" s="46"/>
      <c r="ATF22" s="16"/>
      <c r="ATG22" s="46"/>
      <c r="ATH22" s="16"/>
      <c r="ATI22" s="14"/>
      <c r="ATJ22" s="15"/>
      <c r="ATK22" s="46"/>
      <c r="ATL22" s="46"/>
      <c r="ATM22" s="16"/>
      <c r="ATN22" s="46"/>
      <c r="ATO22" s="16"/>
      <c r="ATP22" s="14"/>
      <c r="ATQ22" s="15"/>
      <c r="ATR22" s="46"/>
      <c r="ATS22" s="46"/>
      <c r="ATT22" s="16"/>
      <c r="ATU22" s="46"/>
      <c r="ATV22" s="16"/>
      <c r="ATW22" s="14"/>
      <c r="ATX22" s="15"/>
      <c r="ATY22" s="46"/>
      <c r="ATZ22" s="46"/>
      <c r="AUA22" s="16"/>
      <c r="AUB22" s="46"/>
      <c r="AUC22" s="16"/>
      <c r="AUD22" s="14"/>
      <c r="AUE22" s="15"/>
      <c r="AUF22" s="46"/>
      <c r="AUG22" s="46"/>
      <c r="AUH22" s="16"/>
      <c r="AUI22" s="46"/>
      <c r="AUJ22" s="16"/>
      <c r="AUK22" s="14"/>
      <c r="AUL22" s="15"/>
      <c r="AUM22" s="46"/>
      <c r="AUN22" s="46"/>
      <c r="AUO22" s="16"/>
      <c r="AUP22" s="46"/>
      <c r="AUQ22" s="16"/>
      <c r="AUR22" s="14"/>
      <c r="AUS22" s="15"/>
      <c r="AUT22" s="46"/>
      <c r="AUU22" s="46"/>
      <c r="AUV22" s="16"/>
      <c r="AUW22" s="46"/>
      <c r="AUX22" s="16"/>
      <c r="AUY22" s="14"/>
      <c r="AUZ22" s="15"/>
      <c r="AVA22" s="46"/>
      <c r="AVB22" s="46"/>
      <c r="AVC22" s="16"/>
      <c r="AVD22" s="46"/>
      <c r="AVE22" s="16"/>
      <c r="AVF22" s="14"/>
      <c r="AVG22" s="15"/>
      <c r="AVH22" s="46"/>
      <c r="AVI22" s="46"/>
      <c r="AVJ22" s="16"/>
      <c r="AVK22" s="46"/>
      <c r="AVL22" s="16"/>
      <c r="AVM22" s="14"/>
      <c r="AVN22" s="15"/>
      <c r="AVO22" s="46"/>
      <c r="AVP22" s="46"/>
      <c r="AVQ22" s="16"/>
      <c r="AVR22" s="46"/>
      <c r="AVS22" s="16"/>
      <c r="AVT22" s="14"/>
      <c r="AVU22" s="15"/>
      <c r="AVV22" s="46"/>
      <c r="AVW22" s="46"/>
      <c r="AVX22" s="16"/>
      <c r="AVY22" s="46"/>
      <c r="AVZ22" s="16"/>
      <c r="AWA22" s="14"/>
      <c r="AWB22" s="15"/>
      <c r="AWC22" s="46"/>
      <c r="AWD22" s="46"/>
      <c r="AWE22" s="16"/>
      <c r="AWF22" s="46"/>
      <c r="AWG22" s="16"/>
      <c r="AWH22" s="14"/>
      <c r="AWI22" s="15"/>
      <c r="AWJ22" s="46"/>
      <c r="AWK22" s="46"/>
      <c r="AWL22" s="16"/>
      <c r="AWM22" s="46"/>
      <c r="AWN22" s="16"/>
      <c r="AWO22" s="14"/>
      <c r="AWP22" s="15"/>
      <c r="AWQ22" s="46"/>
      <c r="AWR22" s="46"/>
      <c r="AWS22" s="16"/>
      <c r="AWT22" s="46"/>
      <c r="AWU22" s="16"/>
      <c r="AWV22" s="14"/>
      <c r="AWW22" s="15"/>
      <c r="AWX22" s="46"/>
      <c r="AWY22" s="46"/>
      <c r="AWZ22" s="16"/>
      <c r="AXA22" s="46"/>
      <c r="AXB22" s="16"/>
      <c r="AXC22" s="14"/>
      <c r="AXD22" s="15"/>
      <c r="AXE22" s="46"/>
      <c r="AXF22" s="46"/>
      <c r="AXG22" s="16"/>
      <c r="AXH22" s="46"/>
      <c r="AXI22" s="16"/>
      <c r="AXJ22" s="14"/>
      <c r="AXK22" s="15"/>
      <c r="AXL22" s="46"/>
      <c r="AXM22" s="46"/>
      <c r="AXN22" s="16"/>
      <c r="AXO22" s="46"/>
      <c r="AXP22" s="16"/>
      <c r="AXQ22" s="14"/>
      <c r="AXR22" s="15"/>
      <c r="AXS22" s="46"/>
      <c r="AXT22" s="46"/>
      <c r="AXU22" s="16"/>
      <c r="AXV22" s="46"/>
      <c r="AXW22" s="16"/>
      <c r="AXX22" s="14"/>
      <c r="AXY22" s="15"/>
      <c r="AXZ22" s="46"/>
      <c r="AYA22" s="46"/>
      <c r="AYB22" s="16"/>
      <c r="AYC22" s="46"/>
      <c r="AYD22" s="16"/>
      <c r="AYE22" s="14"/>
      <c r="AYF22" s="15"/>
      <c r="AYG22" s="46"/>
      <c r="AYH22" s="46"/>
      <c r="AYI22" s="16"/>
      <c r="AYJ22" s="46"/>
      <c r="AYK22" s="16"/>
      <c r="AYL22" s="14"/>
      <c r="AYM22" s="15"/>
      <c r="AYN22" s="46"/>
      <c r="AYO22" s="46"/>
      <c r="AYP22" s="16"/>
      <c r="AYQ22" s="46"/>
      <c r="AYR22" s="16"/>
      <c r="AYS22" s="14"/>
      <c r="AYT22" s="15"/>
      <c r="AYU22" s="46"/>
      <c r="AYV22" s="46"/>
      <c r="AYW22" s="16"/>
      <c r="AYX22" s="46"/>
      <c r="AYY22" s="16"/>
      <c r="AYZ22" s="14"/>
      <c r="AZA22" s="15"/>
      <c r="AZB22" s="46"/>
      <c r="AZC22" s="46"/>
      <c r="AZD22" s="16"/>
      <c r="AZE22" s="46"/>
      <c r="AZF22" s="16"/>
      <c r="AZG22" s="14"/>
      <c r="AZH22" s="15"/>
      <c r="AZI22" s="46"/>
      <c r="AZJ22" s="46"/>
      <c r="AZK22" s="16"/>
      <c r="AZL22" s="46"/>
      <c r="AZM22" s="16"/>
      <c r="AZN22" s="14"/>
      <c r="AZO22" s="15"/>
      <c r="AZP22" s="46"/>
      <c r="AZQ22" s="46"/>
      <c r="AZR22" s="16"/>
      <c r="AZS22" s="46"/>
      <c r="AZT22" s="16"/>
      <c r="AZU22" s="14"/>
      <c r="AZV22" s="15"/>
      <c r="AZW22" s="46"/>
      <c r="AZX22" s="46"/>
      <c r="AZY22" s="16"/>
      <c r="AZZ22" s="46"/>
      <c r="BAA22" s="16"/>
      <c r="BAB22" s="14"/>
      <c r="BAC22" s="15"/>
      <c r="BAD22" s="46"/>
      <c r="BAE22" s="46"/>
      <c r="BAF22" s="16"/>
      <c r="BAG22" s="46"/>
      <c r="BAH22" s="16"/>
      <c r="BAI22" s="14"/>
      <c r="BAJ22" s="15"/>
      <c r="BAK22" s="46"/>
      <c r="BAL22" s="46"/>
      <c r="BAM22" s="16"/>
      <c r="BAN22" s="46"/>
      <c r="BAO22" s="16"/>
      <c r="BAP22" s="14"/>
      <c r="BAQ22" s="15"/>
      <c r="BAR22" s="46"/>
      <c r="BAS22" s="46"/>
      <c r="BAT22" s="16"/>
      <c r="BAU22" s="46"/>
      <c r="BAV22" s="16"/>
      <c r="BAW22" s="14"/>
      <c r="BAX22" s="15"/>
      <c r="BAY22" s="46"/>
      <c r="BAZ22" s="46"/>
      <c r="BBA22" s="16"/>
      <c r="BBB22" s="46"/>
      <c r="BBC22" s="16"/>
      <c r="BBD22" s="14"/>
      <c r="BBE22" s="15"/>
      <c r="BBF22" s="46"/>
      <c r="BBG22" s="46"/>
      <c r="BBH22" s="16"/>
      <c r="BBI22" s="46"/>
      <c r="BBJ22" s="16"/>
      <c r="BBK22" s="14"/>
      <c r="BBL22" s="15"/>
      <c r="BBM22" s="46"/>
      <c r="BBN22" s="46"/>
      <c r="BBO22" s="16"/>
      <c r="BBP22" s="46"/>
      <c r="BBQ22" s="16"/>
      <c r="BBR22" s="14"/>
      <c r="BBS22" s="15"/>
      <c r="BBT22" s="46"/>
      <c r="BBU22" s="46"/>
      <c r="BBV22" s="16"/>
      <c r="BBW22" s="46"/>
      <c r="BBX22" s="16"/>
      <c r="BBY22" s="14"/>
      <c r="BBZ22" s="15"/>
      <c r="BCA22" s="46"/>
      <c r="BCB22" s="46"/>
      <c r="BCC22" s="16"/>
      <c r="BCD22" s="46"/>
      <c r="BCE22" s="16"/>
      <c r="BCF22" s="14"/>
      <c r="BCG22" s="15"/>
      <c r="BCH22" s="46"/>
      <c r="BCI22" s="46"/>
      <c r="BCJ22" s="16"/>
      <c r="BCK22" s="46"/>
      <c r="BCL22" s="16"/>
      <c r="BCM22" s="14"/>
      <c r="BCN22" s="15"/>
      <c r="BCO22" s="46"/>
      <c r="BCP22" s="46"/>
      <c r="BCQ22" s="16"/>
      <c r="BCR22" s="46"/>
      <c r="BCS22" s="16"/>
      <c r="BCT22" s="14"/>
      <c r="BCU22" s="15"/>
      <c r="BCV22" s="46"/>
      <c r="BCW22" s="46"/>
      <c r="BCX22" s="16"/>
      <c r="BCY22" s="46"/>
      <c r="BCZ22" s="16"/>
      <c r="BDA22" s="14"/>
      <c r="BDB22" s="15"/>
      <c r="BDC22" s="46"/>
      <c r="BDD22" s="46"/>
      <c r="BDE22" s="16"/>
      <c r="BDF22" s="46"/>
      <c r="BDG22" s="16"/>
      <c r="BDH22" s="14"/>
      <c r="BDI22" s="15"/>
      <c r="BDJ22" s="46"/>
      <c r="BDK22" s="46"/>
      <c r="BDL22" s="16"/>
      <c r="BDM22" s="46"/>
      <c r="BDN22" s="16"/>
      <c r="BDO22" s="14"/>
      <c r="BDP22" s="15"/>
      <c r="BDQ22" s="46"/>
      <c r="BDR22" s="46"/>
      <c r="BDS22" s="16"/>
      <c r="BDT22" s="46"/>
      <c r="BDU22" s="16"/>
      <c r="BDV22" s="14"/>
      <c r="BDW22" s="15"/>
      <c r="BDX22" s="46"/>
      <c r="BDY22" s="46"/>
      <c r="BDZ22" s="16"/>
      <c r="BEA22" s="46"/>
      <c r="BEB22" s="16"/>
      <c r="BEC22" s="14"/>
      <c r="BED22" s="15"/>
      <c r="BEE22" s="46"/>
      <c r="BEF22" s="46"/>
      <c r="BEG22" s="16"/>
      <c r="BEH22" s="46"/>
      <c r="BEI22" s="16"/>
      <c r="BEJ22" s="14"/>
      <c r="BEK22" s="15"/>
      <c r="BEL22" s="46"/>
      <c r="BEM22" s="46"/>
      <c r="BEN22" s="16"/>
      <c r="BEO22" s="46"/>
      <c r="BEP22" s="16"/>
      <c r="BEQ22" s="14"/>
      <c r="BER22" s="15"/>
      <c r="BES22" s="46"/>
      <c r="BET22" s="46"/>
      <c r="BEU22" s="16"/>
      <c r="BEV22" s="46"/>
      <c r="BEW22" s="16"/>
      <c r="BEX22" s="14"/>
      <c r="BEY22" s="15"/>
      <c r="BEZ22" s="46"/>
      <c r="BFA22" s="46"/>
      <c r="BFB22" s="16"/>
      <c r="BFC22" s="46"/>
      <c r="BFD22" s="16"/>
      <c r="BFE22" s="14"/>
      <c r="BFF22" s="15"/>
      <c r="BFG22" s="46"/>
      <c r="BFH22" s="46"/>
      <c r="BFI22" s="16"/>
      <c r="BFJ22" s="46"/>
      <c r="BFK22" s="16"/>
      <c r="BFL22" s="14"/>
      <c r="BFM22" s="15"/>
      <c r="BFN22" s="46"/>
      <c r="BFO22" s="46"/>
      <c r="BFP22" s="16"/>
      <c r="BFQ22" s="46"/>
      <c r="BFR22" s="16"/>
      <c r="BFS22" s="14"/>
      <c r="BFT22" s="15"/>
      <c r="BFU22" s="46"/>
      <c r="BFV22" s="46"/>
      <c r="BFW22" s="16"/>
      <c r="BFX22" s="46"/>
      <c r="BFY22" s="16"/>
      <c r="BFZ22" s="14"/>
      <c r="BGA22" s="15"/>
      <c r="BGB22" s="46"/>
      <c r="BGC22" s="46"/>
      <c r="BGD22" s="16"/>
      <c r="BGE22" s="46"/>
      <c r="BGF22" s="16"/>
      <c r="BGG22" s="14"/>
      <c r="BGH22" s="15"/>
      <c r="BGI22" s="46"/>
      <c r="BGJ22" s="46"/>
      <c r="BGK22" s="16"/>
      <c r="BGL22" s="46"/>
      <c r="BGM22" s="16"/>
      <c r="BGN22" s="14"/>
      <c r="BGO22" s="15"/>
      <c r="BGP22" s="46"/>
      <c r="BGQ22" s="46"/>
      <c r="BGR22" s="16"/>
      <c r="BGS22" s="46"/>
      <c r="BGT22" s="16"/>
      <c r="BGU22" s="14"/>
      <c r="BGV22" s="15"/>
      <c r="BGW22" s="46"/>
      <c r="BGX22" s="46"/>
      <c r="BGY22" s="16"/>
      <c r="BGZ22" s="46"/>
      <c r="BHA22" s="16"/>
      <c r="BHB22" s="14"/>
      <c r="BHC22" s="15"/>
      <c r="BHD22" s="46"/>
      <c r="BHE22" s="46"/>
      <c r="BHF22" s="16"/>
      <c r="BHG22" s="46"/>
      <c r="BHH22" s="16"/>
      <c r="BHI22" s="14"/>
      <c r="BHJ22" s="15"/>
      <c r="BHK22" s="46"/>
      <c r="BHL22" s="46"/>
      <c r="BHM22" s="16"/>
      <c r="BHN22" s="46"/>
      <c r="BHO22" s="16"/>
      <c r="BHP22" s="14"/>
      <c r="BHQ22" s="15"/>
      <c r="BHR22" s="46"/>
      <c r="BHS22" s="46"/>
      <c r="BHT22" s="16"/>
      <c r="BHU22" s="46"/>
      <c r="BHV22" s="16"/>
      <c r="BHW22" s="14"/>
      <c r="BHX22" s="15"/>
      <c r="BHY22" s="46"/>
      <c r="BHZ22" s="46"/>
      <c r="BIA22" s="16"/>
      <c r="BIB22" s="46"/>
      <c r="BIC22" s="16"/>
      <c r="BID22" s="14"/>
      <c r="BIE22" s="15"/>
      <c r="BIF22" s="46"/>
      <c r="BIG22" s="46"/>
      <c r="BIH22" s="16"/>
      <c r="BII22" s="46"/>
      <c r="BIJ22" s="16"/>
      <c r="BIK22" s="14"/>
      <c r="BIL22" s="15"/>
      <c r="BIM22" s="46"/>
      <c r="BIN22" s="46"/>
      <c r="BIO22" s="16"/>
      <c r="BIP22" s="46"/>
      <c r="BIQ22" s="16"/>
      <c r="BIR22" s="14"/>
      <c r="BIS22" s="15"/>
      <c r="BIT22" s="46"/>
      <c r="BIU22" s="46"/>
      <c r="BIV22" s="16"/>
      <c r="BIW22" s="46"/>
      <c r="BIX22" s="16"/>
      <c r="BIY22" s="14"/>
      <c r="BIZ22" s="15"/>
      <c r="BJA22" s="46"/>
      <c r="BJB22" s="46"/>
      <c r="BJC22" s="16"/>
      <c r="BJD22" s="46"/>
      <c r="BJE22" s="16"/>
      <c r="BJF22" s="14"/>
      <c r="BJG22" s="15"/>
      <c r="BJH22" s="46"/>
      <c r="BJI22" s="46"/>
      <c r="BJJ22" s="16"/>
      <c r="BJK22" s="46"/>
      <c r="BJL22" s="16"/>
      <c r="BJM22" s="14"/>
      <c r="BJN22" s="15"/>
      <c r="BJO22" s="46"/>
      <c r="BJP22" s="46"/>
      <c r="BJQ22" s="16"/>
      <c r="BJR22" s="46"/>
      <c r="BJS22" s="16"/>
      <c r="BJT22" s="14"/>
      <c r="BJU22" s="15"/>
      <c r="BJV22" s="46"/>
      <c r="BJW22" s="46"/>
      <c r="BJX22" s="16"/>
      <c r="BJY22" s="46"/>
      <c r="BJZ22" s="16"/>
      <c r="BKA22" s="14"/>
      <c r="BKB22" s="15"/>
      <c r="BKC22" s="46"/>
      <c r="BKD22" s="46"/>
      <c r="BKE22" s="16"/>
      <c r="BKF22" s="46"/>
      <c r="BKG22" s="16"/>
      <c r="BKH22" s="14"/>
      <c r="BKI22" s="15"/>
      <c r="BKJ22" s="46"/>
      <c r="BKK22" s="46"/>
      <c r="BKL22" s="16"/>
      <c r="BKM22" s="46"/>
      <c r="BKN22" s="16"/>
      <c r="BKO22" s="14"/>
      <c r="BKP22" s="15"/>
      <c r="BKQ22" s="46"/>
      <c r="BKR22" s="46"/>
      <c r="BKS22" s="16"/>
      <c r="BKT22" s="46"/>
      <c r="BKU22" s="16"/>
      <c r="BKV22" s="14"/>
      <c r="BKW22" s="15"/>
      <c r="BKX22" s="46"/>
      <c r="BKY22" s="46"/>
      <c r="BKZ22" s="16"/>
      <c r="BLA22" s="46"/>
      <c r="BLB22" s="16"/>
      <c r="BLC22" s="14"/>
      <c r="BLD22" s="15"/>
      <c r="BLE22" s="46"/>
      <c r="BLF22" s="46"/>
      <c r="BLG22" s="16"/>
      <c r="BLH22" s="46"/>
      <c r="BLI22" s="16"/>
      <c r="BLJ22" s="14"/>
      <c r="BLK22" s="15"/>
      <c r="BLL22" s="46"/>
      <c r="BLM22" s="46"/>
      <c r="BLN22" s="16"/>
      <c r="BLO22" s="46"/>
      <c r="BLP22" s="16"/>
      <c r="BLQ22" s="14"/>
      <c r="BLR22" s="15"/>
      <c r="BLS22" s="46"/>
      <c r="BLT22" s="46"/>
      <c r="BLU22" s="16"/>
      <c r="BLV22" s="46"/>
      <c r="BLW22" s="16"/>
      <c r="BLX22" s="14"/>
      <c r="BLY22" s="15"/>
      <c r="BLZ22" s="46"/>
      <c r="BMA22" s="46"/>
      <c r="BMB22" s="16"/>
      <c r="BMC22" s="46"/>
      <c r="BMD22" s="16"/>
      <c r="BME22" s="14"/>
      <c r="BMF22" s="15"/>
      <c r="BMG22" s="46"/>
      <c r="BMH22" s="46"/>
      <c r="BMI22" s="16"/>
      <c r="BMJ22" s="46"/>
      <c r="BMK22" s="16"/>
      <c r="BML22" s="14"/>
      <c r="BMM22" s="15"/>
      <c r="BMN22" s="46"/>
      <c r="BMO22" s="46"/>
      <c r="BMP22" s="16"/>
      <c r="BMQ22" s="46"/>
      <c r="BMR22" s="16"/>
      <c r="BMS22" s="14"/>
      <c r="BMT22" s="15"/>
      <c r="BMU22" s="46"/>
      <c r="BMV22" s="46"/>
      <c r="BMW22" s="16"/>
      <c r="BMX22" s="46"/>
      <c r="BMY22" s="16"/>
      <c r="BMZ22" s="14"/>
      <c r="BNA22" s="15"/>
      <c r="BNB22" s="46"/>
      <c r="BNC22" s="46"/>
      <c r="BND22" s="16"/>
      <c r="BNE22" s="46"/>
      <c r="BNF22" s="16"/>
      <c r="BNG22" s="14"/>
      <c r="BNH22" s="15"/>
      <c r="BNI22" s="46"/>
      <c r="BNJ22" s="46"/>
      <c r="BNK22" s="16"/>
      <c r="BNL22" s="46"/>
      <c r="BNM22" s="16"/>
      <c r="BNN22" s="14"/>
      <c r="BNO22" s="15"/>
      <c r="BNP22" s="46"/>
      <c r="BNQ22" s="46"/>
      <c r="BNR22" s="16"/>
      <c r="BNS22" s="46"/>
      <c r="BNT22" s="16"/>
      <c r="BNU22" s="14"/>
      <c r="BNV22" s="15"/>
      <c r="BNW22" s="46"/>
      <c r="BNX22" s="46"/>
      <c r="BNY22" s="16"/>
      <c r="BNZ22" s="46"/>
      <c r="BOA22" s="16"/>
      <c r="BOB22" s="14"/>
      <c r="BOC22" s="15"/>
      <c r="BOD22" s="46"/>
      <c r="BOE22" s="46"/>
      <c r="BOF22" s="16"/>
      <c r="BOG22" s="46"/>
      <c r="BOH22" s="16"/>
      <c r="BOI22" s="14"/>
      <c r="BOJ22" s="15"/>
      <c r="BOK22" s="46"/>
      <c r="BOL22" s="46"/>
      <c r="BOM22" s="16"/>
      <c r="BON22" s="46"/>
      <c r="BOO22" s="16"/>
      <c r="BOP22" s="14"/>
      <c r="BOQ22" s="15"/>
      <c r="BOR22" s="46"/>
      <c r="BOS22" s="46"/>
      <c r="BOT22" s="16"/>
      <c r="BOU22" s="46"/>
      <c r="BOV22" s="16"/>
      <c r="BOW22" s="14"/>
      <c r="BOX22" s="15"/>
      <c r="BOY22" s="46"/>
      <c r="BOZ22" s="46"/>
      <c r="BPA22" s="16"/>
      <c r="BPB22" s="46"/>
      <c r="BPC22" s="16"/>
      <c r="BPD22" s="14"/>
      <c r="BPE22" s="15"/>
      <c r="BPF22" s="46"/>
      <c r="BPG22" s="46"/>
      <c r="BPH22" s="16"/>
      <c r="BPI22" s="46"/>
      <c r="BPJ22" s="16"/>
      <c r="BPK22" s="14"/>
      <c r="BPL22" s="15"/>
      <c r="BPM22" s="46"/>
      <c r="BPN22" s="46"/>
      <c r="BPO22" s="16"/>
      <c r="BPP22" s="46"/>
      <c r="BPQ22" s="16"/>
      <c r="BPR22" s="14"/>
      <c r="BPS22" s="15"/>
      <c r="BPT22" s="46"/>
      <c r="BPU22" s="46"/>
      <c r="BPV22" s="16"/>
      <c r="BPW22" s="46"/>
      <c r="BPX22" s="16"/>
      <c r="BPY22" s="14"/>
      <c r="BPZ22" s="15"/>
      <c r="BQA22" s="46"/>
      <c r="BQB22" s="46"/>
      <c r="BQC22" s="16"/>
      <c r="BQD22" s="46"/>
      <c r="BQE22" s="16"/>
      <c r="BQF22" s="14"/>
      <c r="BQG22" s="15"/>
      <c r="BQH22" s="46"/>
      <c r="BQI22" s="46"/>
      <c r="BQJ22" s="16"/>
      <c r="BQK22" s="46"/>
      <c r="BQL22" s="16"/>
      <c r="BQM22" s="14"/>
      <c r="BQN22" s="15"/>
      <c r="BQO22" s="46"/>
      <c r="BQP22" s="46"/>
      <c r="BQQ22" s="16"/>
      <c r="BQR22" s="46"/>
      <c r="BQS22" s="16"/>
      <c r="BQT22" s="14"/>
      <c r="BQU22" s="15"/>
      <c r="BQV22" s="46"/>
      <c r="BQW22" s="46"/>
      <c r="BQX22" s="16"/>
      <c r="BQY22" s="46"/>
      <c r="BQZ22" s="16"/>
      <c r="BRA22" s="14"/>
      <c r="BRB22" s="15"/>
      <c r="BRC22" s="46"/>
      <c r="BRD22" s="46"/>
      <c r="BRE22" s="16"/>
      <c r="BRF22" s="46"/>
      <c r="BRG22" s="16"/>
      <c r="BRH22" s="14"/>
      <c r="BRI22" s="15"/>
      <c r="BRJ22" s="46"/>
      <c r="BRK22" s="46"/>
      <c r="BRL22" s="16"/>
      <c r="BRM22" s="46"/>
      <c r="BRN22" s="16"/>
      <c r="BRO22" s="14"/>
      <c r="BRP22" s="15"/>
      <c r="BRQ22" s="46"/>
      <c r="BRR22" s="46"/>
      <c r="BRS22" s="16"/>
      <c r="BRT22" s="46"/>
      <c r="BRU22" s="16"/>
      <c r="BRV22" s="14"/>
      <c r="BRW22" s="15"/>
      <c r="BRX22" s="46"/>
      <c r="BRY22" s="46"/>
      <c r="BRZ22" s="16"/>
      <c r="BSA22" s="46"/>
      <c r="BSB22" s="16"/>
      <c r="BSC22" s="14"/>
      <c r="BSD22" s="15"/>
      <c r="BSE22" s="46"/>
      <c r="BSF22" s="46"/>
      <c r="BSG22" s="16"/>
      <c r="BSH22" s="46"/>
      <c r="BSI22" s="16"/>
      <c r="BSJ22" s="14"/>
      <c r="BSK22" s="15"/>
      <c r="BSL22" s="46"/>
      <c r="BSM22" s="46"/>
      <c r="BSN22" s="16"/>
      <c r="BSO22" s="46"/>
      <c r="BSP22" s="16"/>
      <c r="BSQ22" s="14"/>
      <c r="BSR22" s="15"/>
      <c r="BSS22" s="46"/>
      <c r="BST22" s="46"/>
      <c r="BSU22" s="16"/>
      <c r="BSV22" s="46"/>
      <c r="BSW22" s="16"/>
      <c r="BSX22" s="14"/>
      <c r="BSY22" s="15"/>
      <c r="BSZ22" s="46"/>
      <c r="BTA22" s="46"/>
      <c r="BTB22" s="16"/>
      <c r="BTC22" s="46"/>
      <c r="BTD22" s="16"/>
      <c r="BTE22" s="14"/>
      <c r="BTF22" s="15"/>
      <c r="BTG22" s="46"/>
      <c r="BTH22" s="46"/>
      <c r="BTI22" s="16"/>
      <c r="BTJ22" s="46"/>
      <c r="BTK22" s="16"/>
      <c r="BTL22" s="14"/>
      <c r="BTM22" s="15"/>
      <c r="BTN22" s="46"/>
      <c r="BTO22" s="46"/>
      <c r="BTP22" s="16"/>
      <c r="BTQ22" s="46"/>
      <c r="BTR22" s="16"/>
      <c r="BTS22" s="14"/>
      <c r="BTT22" s="15"/>
      <c r="BTU22" s="46"/>
      <c r="BTV22" s="46"/>
      <c r="BTW22" s="16"/>
      <c r="BTX22" s="46"/>
      <c r="BTY22" s="16"/>
      <c r="BTZ22" s="14"/>
      <c r="BUA22" s="15"/>
      <c r="BUB22" s="46"/>
      <c r="BUC22" s="46"/>
      <c r="BUD22" s="16"/>
      <c r="BUE22" s="46"/>
      <c r="BUF22" s="16"/>
      <c r="BUG22" s="14"/>
      <c r="BUH22" s="15"/>
      <c r="BUI22" s="46"/>
      <c r="BUJ22" s="46"/>
      <c r="BUK22" s="16"/>
      <c r="BUL22" s="46"/>
      <c r="BUM22" s="16"/>
      <c r="BUN22" s="14"/>
      <c r="BUO22" s="15"/>
      <c r="BUP22" s="46"/>
      <c r="BUQ22" s="46"/>
      <c r="BUR22" s="16"/>
      <c r="BUS22" s="46"/>
      <c r="BUT22" s="16"/>
      <c r="BUU22" s="14"/>
      <c r="BUV22" s="15"/>
      <c r="BUW22" s="46"/>
      <c r="BUX22" s="46"/>
      <c r="BUY22" s="16"/>
      <c r="BUZ22" s="46"/>
      <c r="BVA22" s="16"/>
      <c r="BVB22" s="14"/>
      <c r="BVC22" s="15"/>
      <c r="BVD22" s="46"/>
      <c r="BVE22" s="46"/>
      <c r="BVF22" s="16"/>
      <c r="BVG22" s="46"/>
      <c r="BVH22" s="16"/>
      <c r="BVI22" s="14"/>
      <c r="BVJ22" s="15"/>
      <c r="BVK22" s="46"/>
      <c r="BVL22" s="46"/>
      <c r="BVM22" s="16"/>
      <c r="BVN22" s="46"/>
      <c r="BVO22" s="16"/>
      <c r="BVP22" s="14"/>
      <c r="BVQ22" s="15"/>
      <c r="BVR22" s="46"/>
      <c r="BVS22" s="46"/>
      <c r="BVT22" s="16"/>
      <c r="BVU22" s="46"/>
      <c r="BVV22" s="16"/>
      <c r="BVW22" s="14"/>
      <c r="BVX22" s="15"/>
      <c r="BVY22" s="46"/>
      <c r="BVZ22" s="46"/>
      <c r="BWA22" s="16"/>
      <c r="BWB22" s="46"/>
      <c r="BWC22" s="16"/>
      <c r="BWD22" s="14"/>
      <c r="BWE22" s="15"/>
      <c r="BWF22" s="46"/>
      <c r="BWG22" s="46"/>
      <c r="BWH22" s="16"/>
      <c r="BWI22" s="46"/>
      <c r="BWJ22" s="16"/>
      <c r="BWK22" s="14"/>
      <c r="BWL22" s="15"/>
      <c r="BWM22" s="46"/>
      <c r="BWN22" s="46"/>
      <c r="BWO22" s="16"/>
      <c r="BWP22" s="46"/>
      <c r="BWQ22" s="16"/>
      <c r="BWR22" s="14"/>
      <c r="BWS22" s="15"/>
      <c r="BWT22" s="46"/>
      <c r="BWU22" s="46"/>
      <c r="BWV22" s="16"/>
      <c r="BWW22" s="46"/>
      <c r="BWX22" s="16"/>
      <c r="BWY22" s="14"/>
      <c r="BWZ22" s="15"/>
      <c r="BXA22" s="46"/>
      <c r="BXB22" s="46"/>
      <c r="BXC22" s="16"/>
      <c r="BXD22" s="46"/>
      <c r="BXE22" s="16"/>
      <c r="BXF22" s="14"/>
      <c r="BXG22" s="15"/>
      <c r="BXH22" s="46"/>
      <c r="BXI22" s="46"/>
      <c r="BXJ22" s="16"/>
      <c r="BXK22" s="46"/>
      <c r="BXL22" s="16"/>
      <c r="BXM22" s="14"/>
      <c r="BXN22" s="15"/>
      <c r="BXO22" s="46"/>
      <c r="BXP22" s="46"/>
      <c r="BXQ22" s="16"/>
      <c r="BXR22" s="46"/>
      <c r="BXS22" s="16"/>
      <c r="BXT22" s="14"/>
      <c r="BXU22" s="15"/>
      <c r="BXV22" s="46"/>
      <c r="BXW22" s="46"/>
      <c r="BXX22" s="16"/>
      <c r="BXY22" s="46"/>
      <c r="BXZ22" s="16"/>
      <c r="BYA22" s="14"/>
      <c r="BYB22" s="15"/>
      <c r="BYC22" s="46"/>
      <c r="BYD22" s="46"/>
      <c r="BYE22" s="16"/>
      <c r="BYF22" s="46"/>
      <c r="BYG22" s="16"/>
      <c r="BYH22" s="14"/>
      <c r="BYI22" s="15"/>
      <c r="BYJ22" s="46"/>
      <c r="BYK22" s="46"/>
      <c r="BYL22" s="16"/>
      <c r="BYM22" s="46"/>
      <c r="BYN22" s="16"/>
      <c r="BYO22" s="14"/>
      <c r="BYP22" s="15"/>
      <c r="BYQ22" s="46"/>
      <c r="BYR22" s="46"/>
      <c r="BYS22" s="16"/>
      <c r="BYT22" s="46"/>
      <c r="BYU22" s="16"/>
      <c r="BYV22" s="14"/>
      <c r="BYW22" s="15"/>
      <c r="BYX22" s="46"/>
      <c r="BYY22" s="46"/>
      <c r="BYZ22" s="16"/>
      <c r="BZA22" s="46"/>
      <c r="BZB22" s="16"/>
      <c r="BZC22" s="14"/>
      <c r="BZD22" s="15"/>
      <c r="BZE22" s="46"/>
      <c r="BZF22" s="46"/>
      <c r="BZG22" s="16"/>
      <c r="BZH22" s="46"/>
      <c r="BZI22" s="16"/>
      <c r="BZJ22" s="14"/>
      <c r="BZK22" s="15"/>
      <c r="BZL22" s="46"/>
      <c r="BZM22" s="46"/>
      <c r="BZN22" s="16"/>
      <c r="BZO22" s="46"/>
      <c r="BZP22" s="16"/>
      <c r="BZQ22" s="14"/>
      <c r="BZR22" s="15"/>
      <c r="BZS22" s="46"/>
      <c r="BZT22" s="46"/>
      <c r="BZU22" s="16"/>
      <c r="BZV22" s="46"/>
      <c r="BZW22" s="16"/>
      <c r="BZX22" s="14"/>
      <c r="BZY22" s="15"/>
      <c r="BZZ22" s="46"/>
      <c r="CAA22" s="46"/>
      <c r="CAB22" s="16"/>
      <c r="CAC22" s="46"/>
      <c r="CAD22" s="16"/>
      <c r="CAE22" s="14"/>
      <c r="CAF22" s="15"/>
      <c r="CAG22" s="46"/>
      <c r="CAH22" s="46"/>
      <c r="CAI22" s="16"/>
      <c r="CAJ22" s="46"/>
      <c r="CAK22" s="16"/>
      <c r="CAL22" s="14"/>
      <c r="CAM22" s="15"/>
      <c r="CAN22" s="46"/>
      <c r="CAO22" s="46"/>
      <c r="CAP22" s="16"/>
      <c r="CAQ22" s="46"/>
      <c r="CAR22" s="16"/>
      <c r="CAS22" s="14"/>
      <c r="CAT22" s="15"/>
      <c r="CAU22" s="46"/>
      <c r="CAV22" s="46"/>
      <c r="CAW22" s="16"/>
      <c r="CAX22" s="46"/>
      <c r="CAY22" s="16"/>
      <c r="CAZ22" s="14"/>
      <c r="CBA22" s="15"/>
      <c r="CBB22" s="46"/>
      <c r="CBC22" s="46"/>
      <c r="CBD22" s="16"/>
      <c r="CBE22" s="46"/>
      <c r="CBF22" s="16"/>
      <c r="CBG22" s="14"/>
      <c r="CBH22" s="15"/>
      <c r="CBI22" s="46"/>
      <c r="CBJ22" s="46"/>
      <c r="CBK22" s="16"/>
      <c r="CBL22" s="46"/>
      <c r="CBM22" s="16"/>
      <c r="CBN22" s="14"/>
      <c r="CBO22" s="15"/>
      <c r="CBP22" s="46"/>
      <c r="CBQ22" s="46"/>
      <c r="CBR22" s="16"/>
      <c r="CBS22" s="46"/>
      <c r="CBT22" s="16"/>
      <c r="CBU22" s="14"/>
      <c r="CBV22" s="15"/>
      <c r="CBW22" s="46"/>
      <c r="CBX22" s="46"/>
      <c r="CBY22" s="16"/>
      <c r="CBZ22" s="46"/>
      <c r="CCA22" s="16"/>
      <c r="CCB22" s="14"/>
      <c r="CCC22" s="15"/>
      <c r="CCD22" s="46"/>
      <c r="CCE22" s="46"/>
      <c r="CCF22" s="16"/>
      <c r="CCG22" s="46"/>
      <c r="CCH22" s="16"/>
      <c r="CCI22" s="14"/>
      <c r="CCJ22" s="15"/>
      <c r="CCK22" s="46"/>
      <c r="CCL22" s="46"/>
      <c r="CCM22" s="16"/>
      <c r="CCN22" s="46"/>
      <c r="CCO22" s="16"/>
      <c r="CCP22" s="14"/>
      <c r="CCQ22" s="15"/>
      <c r="CCR22" s="46"/>
      <c r="CCS22" s="46"/>
      <c r="CCT22" s="16"/>
      <c r="CCU22" s="46"/>
      <c r="CCV22" s="16"/>
      <c r="CCW22" s="14"/>
      <c r="CCX22" s="15"/>
      <c r="CCY22" s="46"/>
      <c r="CCZ22" s="46"/>
      <c r="CDA22" s="16"/>
      <c r="CDB22" s="46"/>
      <c r="CDC22" s="16"/>
      <c r="CDD22" s="14"/>
      <c r="CDE22" s="15"/>
      <c r="CDF22" s="46"/>
      <c r="CDG22" s="46"/>
      <c r="CDH22" s="16"/>
      <c r="CDI22" s="46"/>
      <c r="CDJ22" s="16"/>
      <c r="CDK22" s="14"/>
      <c r="CDL22" s="15"/>
      <c r="CDM22" s="46"/>
      <c r="CDN22" s="46"/>
      <c r="CDO22" s="16"/>
      <c r="CDP22" s="46"/>
      <c r="CDQ22" s="16"/>
      <c r="CDR22" s="14"/>
      <c r="CDS22" s="15"/>
      <c r="CDT22" s="46"/>
      <c r="CDU22" s="46"/>
      <c r="CDV22" s="16"/>
      <c r="CDW22" s="46"/>
      <c r="CDX22" s="16"/>
      <c r="CDY22" s="14"/>
      <c r="CDZ22" s="15"/>
      <c r="CEA22" s="46"/>
      <c r="CEB22" s="46"/>
      <c r="CEC22" s="16"/>
      <c r="CED22" s="46"/>
      <c r="CEE22" s="16"/>
      <c r="CEF22" s="14"/>
      <c r="CEG22" s="15"/>
      <c r="CEH22" s="46"/>
      <c r="CEI22" s="46"/>
      <c r="CEJ22" s="16"/>
      <c r="CEK22" s="46"/>
      <c r="CEL22" s="16"/>
      <c r="CEM22" s="14"/>
      <c r="CEN22" s="15"/>
      <c r="CEO22" s="46"/>
      <c r="CEP22" s="46"/>
      <c r="CEQ22" s="16"/>
      <c r="CER22" s="46"/>
      <c r="CES22" s="16"/>
      <c r="CET22" s="14"/>
      <c r="CEU22" s="15"/>
      <c r="CEV22" s="46"/>
      <c r="CEW22" s="46"/>
      <c r="CEX22" s="16"/>
      <c r="CEY22" s="46"/>
      <c r="CEZ22" s="16"/>
      <c r="CFA22" s="14"/>
      <c r="CFB22" s="15"/>
      <c r="CFC22" s="46"/>
      <c r="CFD22" s="46"/>
      <c r="CFE22" s="16"/>
      <c r="CFF22" s="46"/>
      <c r="CFG22" s="16"/>
      <c r="CFH22" s="14"/>
      <c r="CFI22" s="15"/>
      <c r="CFJ22" s="46"/>
      <c r="CFK22" s="46"/>
      <c r="CFL22" s="16"/>
      <c r="CFM22" s="46"/>
      <c r="CFN22" s="16"/>
      <c r="CFO22" s="14"/>
      <c r="CFP22" s="15"/>
      <c r="CFQ22" s="46"/>
      <c r="CFR22" s="46"/>
      <c r="CFS22" s="16"/>
      <c r="CFT22" s="46"/>
      <c r="CFU22" s="16"/>
      <c r="CFV22" s="14"/>
      <c r="CFW22" s="15"/>
      <c r="CFX22" s="46"/>
      <c r="CFY22" s="46"/>
      <c r="CFZ22" s="16"/>
      <c r="CGA22" s="46"/>
      <c r="CGB22" s="16"/>
      <c r="CGC22" s="14"/>
      <c r="CGD22" s="15"/>
      <c r="CGE22" s="46"/>
      <c r="CGF22" s="46"/>
      <c r="CGG22" s="16"/>
      <c r="CGH22" s="46"/>
      <c r="CGI22" s="16"/>
      <c r="CGJ22" s="14"/>
      <c r="CGK22" s="15"/>
      <c r="CGL22" s="46"/>
      <c r="CGM22" s="46"/>
      <c r="CGN22" s="16"/>
      <c r="CGO22" s="46"/>
      <c r="CGP22" s="16"/>
      <c r="CGQ22" s="14"/>
      <c r="CGR22" s="15"/>
      <c r="CGS22" s="46"/>
      <c r="CGT22" s="46"/>
      <c r="CGU22" s="16"/>
      <c r="CGV22" s="46"/>
      <c r="CGW22" s="16"/>
      <c r="CGX22" s="14"/>
      <c r="CGY22" s="15"/>
      <c r="CGZ22" s="46"/>
      <c r="CHA22" s="46"/>
      <c r="CHB22" s="16"/>
      <c r="CHC22" s="46"/>
      <c r="CHD22" s="16"/>
      <c r="CHE22" s="14"/>
      <c r="CHF22" s="15"/>
      <c r="CHG22" s="46"/>
      <c r="CHH22" s="46"/>
      <c r="CHI22" s="16"/>
      <c r="CHJ22" s="46"/>
      <c r="CHK22" s="16"/>
      <c r="CHL22" s="14"/>
      <c r="CHM22" s="15"/>
      <c r="CHN22" s="46"/>
      <c r="CHO22" s="46"/>
      <c r="CHP22" s="16"/>
      <c r="CHQ22" s="46"/>
      <c r="CHR22" s="16"/>
      <c r="CHS22" s="14"/>
      <c r="CHT22" s="15"/>
      <c r="CHU22" s="46"/>
      <c r="CHV22" s="46"/>
      <c r="CHW22" s="16"/>
      <c r="CHX22" s="46"/>
      <c r="CHY22" s="16"/>
      <c r="CHZ22" s="14"/>
      <c r="CIA22" s="15"/>
      <c r="CIB22" s="46"/>
      <c r="CIC22" s="46"/>
      <c r="CID22" s="16"/>
      <c r="CIE22" s="46"/>
      <c r="CIF22" s="16"/>
      <c r="CIG22" s="14"/>
      <c r="CIH22" s="15"/>
      <c r="CII22" s="46"/>
      <c r="CIJ22" s="46"/>
      <c r="CIK22" s="16"/>
      <c r="CIL22" s="46"/>
      <c r="CIM22" s="16"/>
      <c r="CIN22" s="14"/>
      <c r="CIO22" s="15"/>
      <c r="CIP22" s="46"/>
      <c r="CIQ22" s="46"/>
      <c r="CIR22" s="16"/>
      <c r="CIS22" s="46"/>
      <c r="CIT22" s="16"/>
      <c r="CIU22" s="14"/>
      <c r="CIV22" s="15"/>
      <c r="CIW22" s="46"/>
      <c r="CIX22" s="46"/>
      <c r="CIY22" s="16"/>
      <c r="CIZ22" s="46"/>
      <c r="CJA22" s="16"/>
      <c r="CJB22" s="14"/>
      <c r="CJC22" s="15"/>
      <c r="CJD22" s="46"/>
      <c r="CJE22" s="46"/>
      <c r="CJF22" s="16"/>
      <c r="CJG22" s="46"/>
      <c r="CJH22" s="16"/>
      <c r="CJI22" s="14"/>
      <c r="CJJ22" s="15"/>
      <c r="CJK22" s="46"/>
      <c r="CJL22" s="46"/>
      <c r="CJM22" s="16"/>
      <c r="CJN22" s="46"/>
      <c r="CJO22" s="16"/>
      <c r="CJP22" s="14"/>
      <c r="CJQ22" s="15"/>
      <c r="CJR22" s="46"/>
      <c r="CJS22" s="46"/>
      <c r="CJT22" s="16"/>
      <c r="CJU22" s="46"/>
      <c r="CJV22" s="16"/>
      <c r="CJW22" s="14"/>
      <c r="CJX22" s="15"/>
      <c r="CJY22" s="46"/>
      <c r="CJZ22" s="46"/>
      <c r="CKA22" s="16"/>
      <c r="CKB22" s="46"/>
      <c r="CKC22" s="16"/>
      <c r="CKD22" s="14"/>
      <c r="CKE22" s="15"/>
      <c r="CKF22" s="46"/>
      <c r="CKG22" s="46"/>
      <c r="CKH22" s="16"/>
      <c r="CKI22" s="46"/>
      <c r="CKJ22" s="16"/>
      <c r="CKK22" s="14"/>
      <c r="CKL22" s="15"/>
      <c r="CKM22" s="46"/>
      <c r="CKN22" s="46"/>
      <c r="CKO22" s="16"/>
      <c r="CKP22" s="46"/>
      <c r="CKQ22" s="16"/>
      <c r="CKR22" s="14"/>
      <c r="CKS22" s="15"/>
      <c r="CKT22" s="46"/>
      <c r="CKU22" s="46"/>
      <c r="CKV22" s="16"/>
      <c r="CKW22" s="46"/>
      <c r="CKX22" s="16"/>
      <c r="CKY22" s="14"/>
      <c r="CKZ22" s="15"/>
      <c r="CLA22" s="46"/>
      <c r="CLB22" s="46"/>
      <c r="CLC22" s="16"/>
      <c r="CLD22" s="46"/>
      <c r="CLE22" s="16"/>
      <c r="CLF22" s="14"/>
      <c r="CLG22" s="15"/>
      <c r="CLH22" s="46"/>
      <c r="CLI22" s="46"/>
      <c r="CLJ22" s="16"/>
      <c r="CLK22" s="46"/>
      <c r="CLL22" s="16"/>
      <c r="CLM22" s="14"/>
      <c r="CLN22" s="15"/>
      <c r="CLO22" s="46"/>
      <c r="CLP22" s="46"/>
      <c r="CLQ22" s="16"/>
      <c r="CLR22" s="46"/>
      <c r="CLS22" s="16"/>
      <c r="CLT22" s="14"/>
      <c r="CLU22" s="15"/>
      <c r="CLV22" s="46"/>
      <c r="CLW22" s="46"/>
      <c r="CLX22" s="16"/>
      <c r="CLY22" s="46"/>
      <c r="CLZ22" s="16"/>
      <c r="CMA22" s="14"/>
      <c r="CMB22" s="15"/>
      <c r="CMC22" s="46"/>
      <c r="CMD22" s="46"/>
      <c r="CME22" s="16"/>
      <c r="CMF22" s="46"/>
      <c r="CMG22" s="16"/>
      <c r="CMH22" s="14"/>
      <c r="CMI22" s="15"/>
      <c r="CMJ22" s="46"/>
      <c r="CMK22" s="46"/>
      <c r="CML22" s="16"/>
      <c r="CMM22" s="46"/>
      <c r="CMN22" s="16"/>
      <c r="CMO22" s="14"/>
      <c r="CMP22" s="15"/>
      <c r="CMQ22" s="46"/>
      <c r="CMR22" s="46"/>
      <c r="CMS22" s="16"/>
      <c r="CMT22" s="46"/>
      <c r="CMU22" s="16"/>
      <c r="CMV22" s="14"/>
      <c r="CMW22" s="15"/>
      <c r="CMX22" s="46"/>
      <c r="CMY22" s="46"/>
      <c r="CMZ22" s="16"/>
      <c r="CNA22" s="46"/>
      <c r="CNB22" s="16"/>
      <c r="CNC22" s="14"/>
      <c r="CND22" s="15"/>
      <c r="CNE22" s="46"/>
      <c r="CNF22" s="46"/>
      <c r="CNG22" s="16"/>
      <c r="CNH22" s="46"/>
      <c r="CNI22" s="16"/>
      <c r="CNJ22" s="14"/>
      <c r="CNK22" s="15"/>
      <c r="CNL22" s="46"/>
      <c r="CNM22" s="46"/>
      <c r="CNN22" s="16"/>
      <c r="CNO22" s="46"/>
      <c r="CNP22" s="16"/>
      <c r="CNQ22" s="14"/>
      <c r="CNR22" s="15"/>
      <c r="CNS22" s="46"/>
      <c r="CNT22" s="46"/>
      <c r="CNU22" s="16"/>
      <c r="CNV22" s="46"/>
      <c r="CNW22" s="16"/>
      <c r="CNX22" s="14"/>
      <c r="CNY22" s="15"/>
      <c r="CNZ22" s="46"/>
      <c r="COA22" s="46"/>
      <c r="COB22" s="16"/>
      <c r="COC22" s="46"/>
      <c r="COD22" s="16"/>
      <c r="COE22" s="14"/>
      <c r="COF22" s="15"/>
      <c r="COG22" s="46"/>
      <c r="COH22" s="46"/>
      <c r="COI22" s="16"/>
      <c r="COJ22" s="46"/>
      <c r="COK22" s="16"/>
      <c r="COL22" s="14"/>
      <c r="COM22" s="15"/>
      <c r="CON22" s="46"/>
      <c r="COO22" s="46"/>
      <c r="COP22" s="16"/>
      <c r="COQ22" s="46"/>
      <c r="COR22" s="16"/>
      <c r="COS22" s="14"/>
      <c r="COT22" s="15"/>
      <c r="COU22" s="46"/>
      <c r="COV22" s="46"/>
      <c r="COW22" s="16"/>
      <c r="COX22" s="46"/>
      <c r="COY22" s="16"/>
      <c r="COZ22" s="14"/>
      <c r="CPA22" s="15"/>
      <c r="CPB22" s="46"/>
      <c r="CPC22" s="46"/>
      <c r="CPD22" s="16"/>
      <c r="CPE22" s="46"/>
      <c r="CPF22" s="16"/>
      <c r="CPG22" s="14"/>
      <c r="CPH22" s="15"/>
      <c r="CPI22" s="46"/>
      <c r="CPJ22" s="46"/>
      <c r="CPK22" s="16"/>
      <c r="CPL22" s="46"/>
      <c r="CPM22" s="16"/>
      <c r="CPN22" s="14"/>
      <c r="CPO22" s="15"/>
      <c r="CPP22" s="46"/>
      <c r="CPQ22" s="46"/>
      <c r="CPR22" s="16"/>
      <c r="CPS22" s="46"/>
      <c r="CPT22" s="16"/>
      <c r="CPU22" s="14"/>
      <c r="CPV22" s="15"/>
      <c r="CPW22" s="46"/>
      <c r="CPX22" s="46"/>
      <c r="CPY22" s="16"/>
      <c r="CPZ22" s="46"/>
      <c r="CQA22" s="16"/>
      <c r="CQB22" s="14"/>
      <c r="CQC22" s="15"/>
      <c r="CQD22" s="46"/>
      <c r="CQE22" s="46"/>
      <c r="CQF22" s="16"/>
      <c r="CQG22" s="46"/>
      <c r="CQH22" s="16"/>
      <c r="CQI22" s="14"/>
      <c r="CQJ22" s="15"/>
      <c r="CQK22" s="46"/>
      <c r="CQL22" s="46"/>
      <c r="CQM22" s="16"/>
      <c r="CQN22" s="46"/>
      <c r="CQO22" s="16"/>
      <c r="CQP22" s="14"/>
      <c r="CQQ22" s="15"/>
      <c r="CQR22" s="46"/>
      <c r="CQS22" s="46"/>
      <c r="CQT22" s="16"/>
      <c r="CQU22" s="46"/>
      <c r="CQV22" s="16"/>
      <c r="CQW22" s="14"/>
      <c r="CQX22" s="15"/>
      <c r="CQY22" s="46"/>
      <c r="CQZ22" s="46"/>
      <c r="CRA22" s="16"/>
      <c r="CRB22" s="46"/>
      <c r="CRC22" s="16"/>
      <c r="CRD22" s="14"/>
      <c r="CRE22" s="15"/>
      <c r="CRF22" s="46"/>
      <c r="CRG22" s="46"/>
      <c r="CRH22" s="16"/>
      <c r="CRI22" s="46"/>
      <c r="CRJ22" s="16"/>
      <c r="CRK22" s="14"/>
      <c r="CRL22" s="15"/>
      <c r="CRM22" s="46"/>
      <c r="CRN22" s="46"/>
      <c r="CRO22" s="16"/>
      <c r="CRP22" s="46"/>
      <c r="CRQ22" s="16"/>
      <c r="CRR22" s="14"/>
      <c r="CRS22" s="15"/>
      <c r="CRT22" s="46"/>
      <c r="CRU22" s="46"/>
      <c r="CRV22" s="16"/>
      <c r="CRW22" s="46"/>
      <c r="CRX22" s="16"/>
      <c r="CRY22" s="14"/>
      <c r="CRZ22" s="15"/>
      <c r="CSA22" s="46"/>
      <c r="CSB22" s="46"/>
      <c r="CSC22" s="16"/>
      <c r="CSD22" s="46"/>
      <c r="CSE22" s="16"/>
      <c r="CSF22" s="14"/>
      <c r="CSG22" s="15"/>
      <c r="CSH22" s="46"/>
      <c r="CSI22" s="46"/>
      <c r="CSJ22" s="16"/>
      <c r="CSK22" s="46"/>
      <c r="CSL22" s="16"/>
      <c r="CSM22" s="14"/>
      <c r="CSN22" s="15"/>
      <c r="CSO22" s="46"/>
      <c r="CSP22" s="46"/>
      <c r="CSQ22" s="16"/>
      <c r="CSR22" s="46"/>
      <c r="CSS22" s="16"/>
      <c r="CST22" s="14"/>
      <c r="CSU22" s="15"/>
      <c r="CSV22" s="46"/>
      <c r="CSW22" s="46"/>
      <c r="CSX22" s="16"/>
      <c r="CSY22" s="46"/>
      <c r="CSZ22" s="16"/>
      <c r="CTA22" s="14"/>
      <c r="CTB22" s="15"/>
      <c r="CTC22" s="46"/>
      <c r="CTD22" s="46"/>
      <c r="CTE22" s="16"/>
      <c r="CTF22" s="46"/>
      <c r="CTG22" s="16"/>
      <c r="CTH22" s="14"/>
      <c r="CTI22" s="15"/>
      <c r="CTJ22" s="46"/>
      <c r="CTK22" s="46"/>
      <c r="CTL22" s="16"/>
      <c r="CTM22" s="46"/>
      <c r="CTN22" s="16"/>
      <c r="CTO22" s="14"/>
      <c r="CTP22" s="15"/>
      <c r="CTQ22" s="46"/>
      <c r="CTR22" s="46"/>
      <c r="CTS22" s="16"/>
      <c r="CTT22" s="46"/>
      <c r="CTU22" s="16"/>
      <c r="CTV22" s="14"/>
      <c r="CTW22" s="15"/>
      <c r="CTX22" s="46"/>
      <c r="CTY22" s="46"/>
      <c r="CTZ22" s="16"/>
      <c r="CUA22" s="46"/>
      <c r="CUB22" s="16"/>
      <c r="CUC22" s="14"/>
      <c r="CUD22" s="15"/>
      <c r="CUE22" s="46"/>
      <c r="CUF22" s="46"/>
      <c r="CUG22" s="16"/>
      <c r="CUH22" s="46"/>
      <c r="CUI22" s="16"/>
      <c r="CUJ22" s="14"/>
      <c r="CUK22" s="15"/>
      <c r="CUL22" s="46"/>
      <c r="CUM22" s="46"/>
      <c r="CUN22" s="16"/>
      <c r="CUO22" s="46"/>
      <c r="CUP22" s="16"/>
      <c r="CUQ22" s="14"/>
      <c r="CUR22" s="15"/>
      <c r="CUS22" s="46"/>
      <c r="CUT22" s="46"/>
      <c r="CUU22" s="16"/>
      <c r="CUV22" s="46"/>
      <c r="CUW22" s="16"/>
      <c r="CUX22" s="14"/>
      <c r="CUY22" s="15"/>
      <c r="CUZ22" s="46"/>
      <c r="CVA22" s="46"/>
      <c r="CVB22" s="16"/>
      <c r="CVC22" s="46"/>
      <c r="CVD22" s="16"/>
      <c r="CVE22" s="14"/>
      <c r="CVF22" s="15"/>
      <c r="CVG22" s="46"/>
      <c r="CVH22" s="46"/>
      <c r="CVI22" s="16"/>
      <c r="CVJ22" s="46"/>
      <c r="CVK22" s="16"/>
      <c r="CVL22" s="14"/>
      <c r="CVM22" s="15"/>
      <c r="CVN22" s="46"/>
      <c r="CVO22" s="46"/>
      <c r="CVP22" s="16"/>
      <c r="CVQ22" s="46"/>
      <c r="CVR22" s="16"/>
      <c r="CVS22" s="14"/>
      <c r="CVT22" s="15"/>
      <c r="CVU22" s="46"/>
      <c r="CVV22" s="46"/>
      <c r="CVW22" s="16"/>
      <c r="CVX22" s="46"/>
      <c r="CVY22" s="16"/>
      <c r="CVZ22" s="14"/>
      <c r="CWA22" s="15"/>
      <c r="CWB22" s="46"/>
      <c r="CWC22" s="46"/>
      <c r="CWD22" s="16"/>
      <c r="CWE22" s="46"/>
      <c r="CWF22" s="16"/>
      <c r="CWG22" s="14"/>
      <c r="CWH22" s="15"/>
      <c r="CWI22" s="46"/>
      <c r="CWJ22" s="46"/>
      <c r="CWK22" s="16"/>
      <c r="CWL22" s="46"/>
      <c r="CWM22" s="16"/>
      <c r="CWN22" s="14"/>
      <c r="CWO22" s="15"/>
      <c r="CWP22" s="46"/>
      <c r="CWQ22" s="46"/>
      <c r="CWR22" s="16"/>
      <c r="CWS22" s="46"/>
      <c r="CWT22" s="16"/>
      <c r="CWU22" s="14"/>
      <c r="CWV22" s="15"/>
      <c r="CWW22" s="46"/>
      <c r="CWX22" s="46"/>
      <c r="CWY22" s="16"/>
      <c r="CWZ22" s="46"/>
      <c r="CXA22" s="16"/>
      <c r="CXB22" s="14"/>
      <c r="CXC22" s="15"/>
      <c r="CXD22" s="46"/>
      <c r="CXE22" s="46"/>
      <c r="CXF22" s="16"/>
      <c r="CXG22" s="46"/>
      <c r="CXH22" s="16"/>
      <c r="CXI22" s="14"/>
      <c r="CXJ22" s="15"/>
      <c r="CXK22" s="46"/>
      <c r="CXL22" s="46"/>
      <c r="CXM22" s="16"/>
      <c r="CXN22" s="46"/>
      <c r="CXO22" s="16"/>
      <c r="CXP22" s="14"/>
      <c r="CXQ22" s="15"/>
      <c r="CXR22" s="46"/>
      <c r="CXS22" s="46"/>
      <c r="CXT22" s="16"/>
      <c r="CXU22" s="46"/>
      <c r="CXV22" s="16"/>
      <c r="CXW22" s="14"/>
      <c r="CXX22" s="15"/>
      <c r="CXY22" s="46"/>
      <c r="CXZ22" s="46"/>
      <c r="CYA22" s="16"/>
      <c r="CYB22" s="46"/>
      <c r="CYC22" s="16"/>
      <c r="CYD22" s="14"/>
      <c r="CYE22" s="15"/>
      <c r="CYF22" s="46"/>
      <c r="CYG22" s="46"/>
      <c r="CYH22" s="16"/>
      <c r="CYI22" s="46"/>
      <c r="CYJ22" s="16"/>
      <c r="CYK22" s="14"/>
      <c r="CYL22" s="15"/>
      <c r="CYM22" s="46"/>
      <c r="CYN22" s="46"/>
      <c r="CYO22" s="16"/>
      <c r="CYP22" s="46"/>
      <c r="CYQ22" s="16"/>
      <c r="CYR22" s="14"/>
      <c r="CYS22" s="15"/>
      <c r="CYT22" s="46"/>
      <c r="CYU22" s="46"/>
      <c r="CYV22" s="16"/>
      <c r="CYW22" s="46"/>
      <c r="CYX22" s="16"/>
      <c r="CYY22" s="14"/>
      <c r="CYZ22" s="15"/>
      <c r="CZA22" s="46"/>
      <c r="CZB22" s="46"/>
      <c r="CZC22" s="16"/>
      <c r="CZD22" s="46"/>
      <c r="CZE22" s="16"/>
      <c r="CZF22" s="14"/>
      <c r="CZG22" s="15"/>
      <c r="CZH22" s="46"/>
      <c r="CZI22" s="46"/>
      <c r="CZJ22" s="16"/>
      <c r="CZK22" s="46"/>
      <c r="CZL22" s="16"/>
      <c r="CZM22" s="14"/>
      <c r="CZN22" s="15"/>
      <c r="CZO22" s="46"/>
      <c r="CZP22" s="46"/>
      <c r="CZQ22" s="16"/>
      <c r="CZR22" s="46"/>
      <c r="CZS22" s="16"/>
      <c r="CZT22" s="14"/>
      <c r="CZU22" s="15"/>
      <c r="CZV22" s="46"/>
      <c r="CZW22" s="46"/>
      <c r="CZX22" s="16"/>
      <c r="CZY22" s="46"/>
      <c r="CZZ22" s="16"/>
      <c r="DAA22" s="14"/>
      <c r="DAB22" s="15"/>
      <c r="DAC22" s="46"/>
      <c r="DAD22" s="46"/>
      <c r="DAE22" s="16"/>
      <c r="DAF22" s="46"/>
      <c r="DAG22" s="16"/>
      <c r="DAH22" s="14"/>
      <c r="DAI22" s="15"/>
      <c r="DAJ22" s="46"/>
      <c r="DAK22" s="46"/>
      <c r="DAL22" s="16"/>
      <c r="DAM22" s="46"/>
      <c r="DAN22" s="16"/>
      <c r="DAO22" s="14"/>
      <c r="DAP22" s="15"/>
      <c r="DAQ22" s="46"/>
      <c r="DAR22" s="46"/>
      <c r="DAS22" s="16"/>
      <c r="DAT22" s="46"/>
      <c r="DAU22" s="16"/>
      <c r="DAV22" s="14"/>
      <c r="DAW22" s="15"/>
      <c r="DAX22" s="46"/>
      <c r="DAY22" s="46"/>
      <c r="DAZ22" s="16"/>
      <c r="DBA22" s="46"/>
      <c r="DBB22" s="16"/>
      <c r="DBC22" s="14"/>
      <c r="DBD22" s="15"/>
      <c r="DBE22" s="46"/>
      <c r="DBF22" s="46"/>
      <c r="DBG22" s="16"/>
      <c r="DBH22" s="46"/>
      <c r="DBI22" s="16"/>
      <c r="DBJ22" s="14"/>
      <c r="DBK22" s="15"/>
      <c r="DBL22" s="46"/>
      <c r="DBM22" s="46"/>
      <c r="DBN22" s="16"/>
      <c r="DBO22" s="46"/>
      <c r="DBP22" s="16"/>
      <c r="DBQ22" s="14"/>
      <c r="DBR22" s="15"/>
      <c r="DBS22" s="46"/>
      <c r="DBT22" s="46"/>
      <c r="DBU22" s="16"/>
      <c r="DBV22" s="46"/>
      <c r="DBW22" s="16"/>
      <c r="DBX22" s="14"/>
      <c r="DBY22" s="15"/>
      <c r="DBZ22" s="46"/>
      <c r="DCA22" s="46"/>
      <c r="DCB22" s="16"/>
      <c r="DCC22" s="46"/>
      <c r="DCD22" s="16"/>
      <c r="DCE22" s="14"/>
      <c r="DCF22" s="15"/>
      <c r="DCG22" s="46"/>
      <c r="DCH22" s="46"/>
      <c r="DCI22" s="16"/>
      <c r="DCJ22" s="46"/>
      <c r="DCK22" s="16"/>
      <c r="DCL22" s="14"/>
      <c r="DCM22" s="15"/>
      <c r="DCN22" s="46"/>
      <c r="DCO22" s="46"/>
      <c r="DCP22" s="16"/>
      <c r="DCQ22" s="46"/>
      <c r="DCR22" s="16"/>
      <c r="DCS22" s="14"/>
      <c r="DCT22" s="15"/>
      <c r="DCU22" s="46"/>
      <c r="DCV22" s="46"/>
      <c r="DCW22" s="16"/>
      <c r="DCX22" s="46"/>
      <c r="DCY22" s="16"/>
      <c r="DCZ22" s="14"/>
      <c r="DDA22" s="15"/>
      <c r="DDB22" s="46"/>
      <c r="DDC22" s="46"/>
      <c r="DDD22" s="16"/>
      <c r="DDE22" s="46"/>
      <c r="DDF22" s="16"/>
      <c r="DDG22" s="14"/>
      <c r="DDH22" s="15"/>
      <c r="DDI22" s="46"/>
      <c r="DDJ22" s="46"/>
      <c r="DDK22" s="16"/>
      <c r="DDL22" s="46"/>
      <c r="DDM22" s="16"/>
      <c r="DDN22" s="14"/>
      <c r="DDO22" s="15"/>
      <c r="DDP22" s="46"/>
      <c r="DDQ22" s="46"/>
      <c r="DDR22" s="16"/>
      <c r="DDS22" s="46"/>
      <c r="DDT22" s="16"/>
      <c r="DDU22" s="14"/>
      <c r="DDV22" s="15"/>
      <c r="DDW22" s="46"/>
      <c r="DDX22" s="46"/>
      <c r="DDY22" s="16"/>
      <c r="DDZ22" s="46"/>
      <c r="DEA22" s="16"/>
      <c r="DEB22" s="14"/>
      <c r="DEC22" s="15"/>
      <c r="DED22" s="46"/>
      <c r="DEE22" s="46"/>
      <c r="DEF22" s="16"/>
      <c r="DEG22" s="46"/>
      <c r="DEH22" s="16"/>
      <c r="DEI22" s="14"/>
      <c r="DEJ22" s="15"/>
      <c r="DEK22" s="46"/>
      <c r="DEL22" s="46"/>
      <c r="DEM22" s="16"/>
      <c r="DEN22" s="46"/>
      <c r="DEO22" s="16"/>
      <c r="DEP22" s="14"/>
      <c r="DEQ22" s="15"/>
      <c r="DER22" s="46"/>
      <c r="DES22" s="46"/>
      <c r="DET22" s="16"/>
      <c r="DEU22" s="46"/>
      <c r="DEV22" s="16"/>
      <c r="DEW22" s="14"/>
      <c r="DEX22" s="15"/>
      <c r="DEY22" s="46"/>
      <c r="DEZ22" s="46"/>
      <c r="DFA22" s="16"/>
      <c r="DFB22" s="46"/>
      <c r="DFC22" s="16"/>
      <c r="DFD22" s="14"/>
      <c r="DFE22" s="15"/>
      <c r="DFF22" s="46"/>
      <c r="DFG22" s="46"/>
      <c r="DFH22" s="16"/>
      <c r="DFI22" s="46"/>
      <c r="DFJ22" s="16"/>
      <c r="DFK22" s="14"/>
      <c r="DFL22" s="15"/>
      <c r="DFM22" s="46"/>
      <c r="DFN22" s="46"/>
      <c r="DFO22" s="16"/>
      <c r="DFP22" s="46"/>
      <c r="DFQ22" s="16"/>
      <c r="DFR22" s="14"/>
      <c r="DFS22" s="15"/>
      <c r="DFT22" s="46"/>
      <c r="DFU22" s="46"/>
      <c r="DFV22" s="16"/>
      <c r="DFW22" s="46"/>
      <c r="DFX22" s="16"/>
      <c r="DFY22" s="14"/>
      <c r="DFZ22" s="15"/>
      <c r="DGA22" s="46"/>
      <c r="DGB22" s="46"/>
      <c r="DGC22" s="16"/>
      <c r="DGD22" s="46"/>
      <c r="DGE22" s="16"/>
      <c r="DGF22" s="14"/>
      <c r="DGG22" s="15"/>
      <c r="DGH22" s="46"/>
      <c r="DGI22" s="46"/>
      <c r="DGJ22" s="16"/>
      <c r="DGK22" s="46"/>
      <c r="DGL22" s="16"/>
      <c r="DGM22" s="14"/>
      <c r="DGN22" s="15"/>
      <c r="DGO22" s="46"/>
      <c r="DGP22" s="46"/>
      <c r="DGQ22" s="16"/>
      <c r="DGR22" s="46"/>
      <c r="DGS22" s="16"/>
      <c r="DGT22" s="14"/>
      <c r="DGU22" s="15"/>
      <c r="DGV22" s="46"/>
      <c r="DGW22" s="46"/>
      <c r="DGX22" s="16"/>
      <c r="DGY22" s="46"/>
      <c r="DGZ22" s="16"/>
      <c r="DHA22" s="14"/>
      <c r="DHB22" s="15"/>
      <c r="DHC22" s="46"/>
      <c r="DHD22" s="46"/>
      <c r="DHE22" s="16"/>
      <c r="DHF22" s="46"/>
      <c r="DHG22" s="16"/>
      <c r="DHH22" s="14"/>
      <c r="DHI22" s="15"/>
      <c r="DHJ22" s="46"/>
      <c r="DHK22" s="46"/>
      <c r="DHL22" s="16"/>
      <c r="DHM22" s="46"/>
      <c r="DHN22" s="16"/>
      <c r="DHO22" s="14"/>
      <c r="DHP22" s="15"/>
      <c r="DHQ22" s="46"/>
      <c r="DHR22" s="46"/>
      <c r="DHS22" s="16"/>
      <c r="DHT22" s="46"/>
      <c r="DHU22" s="16"/>
      <c r="DHV22" s="14"/>
      <c r="DHW22" s="15"/>
      <c r="DHX22" s="46"/>
      <c r="DHY22" s="46"/>
      <c r="DHZ22" s="16"/>
      <c r="DIA22" s="46"/>
      <c r="DIB22" s="16"/>
      <c r="DIC22" s="14"/>
      <c r="DID22" s="15"/>
      <c r="DIE22" s="46"/>
      <c r="DIF22" s="46"/>
      <c r="DIG22" s="16"/>
      <c r="DIH22" s="46"/>
      <c r="DII22" s="16"/>
      <c r="DIJ22" s="14"/>
      <c r="DIK22" s="15"/>
      <c r="DIL22" s="46"/>
      <c r="DIM22" s="46"/>
      <c r="DIN22" s="16"/>
      <c r="DIO22" s="46"/>
      <c r="DIP22" s="16"/>
      <c r="DIQ22" s="14"/>
      <c r="DIR22" s="15"/>
      <c r="DIS22" s="46"/>
      <c r="DIT22" s="46"/>
      <c r="DIU22" s="16"/>
      <c r="DIV22" s="46"/>
      <c r="DIW22" s="16"/>
      <c r="DIX22" s="14"/>
      <c r="DIY22" s="15"/>
      <c r="DIZ22" s="46"/>
      <c r="DJA22" s="46"/>
      <c r="DJB22" s="16"/>
      <c r="DJC22" s="46"/>
      <c r="DJD22" s="16"/>
      <c r="DJE22" s="14"/>
      <c r="DJF22" s="15"/>
      <c r="DJG22" s="46"/>
      <c r="DJH22" s="46"/>
      <c r="DJI22" s="16"/>
      <c r="DJJ22" s="46"/>
      <c r="DJK22" s="16"/>
      <c r="DJL22" s="14"/>
      <c r="DJM22" s="15"/>
      <c r="DJN22" s="46"/>
      <c r="DJO22" s="46"/>
      <c r="DJP22" s="16"/>
      <c r="DJQ22" s="46"/>
      <c r="DJR22" s="16"/>
      <c r="DJS22" s="14"/>
      <c r="DJT22" s="15"/>
      <c r="DJU22" s="46"/>
      <c r="DJV22" s="46"/>
      <c r="DJW22" s="16"/>
      <c r="DJX22" s="46"/>
      <c r="DJY22" s="16"/>
      <c r="DJZ22" s="14"/>
      <c r="DKA22" s="15"/>
      <c r="DKB22" s="46"/>
      <c r="DKC22" s="46"/>
      <c r="DKD22" s="16"/>
      <c r="DKE22" s="46"/>
      <c r="DKF22" s="16"/>
      <c r="DKG22" s="14"/>
      <c r="DKH22" s="15"/>
      <c r="DKI22" s="46"/>
      <c r="DKJ22" s="46"/>
      <c r="DKK22" s="16"/>
      <c r="DKL22" s="46"/>
      <c r="DKM22" s="16"/>
      <c r="DKN22" s="14"/>
      <c r="DKO22" s="15"/>
      <c r="DKP22" s="46"/>
      <c r="DKQ22" s="46"/>
      <c r="DKR22" s="16"/>
      <c r="DKS22" s="46"/>
      <c r="DKT22" s="16"/>
      <c r="DKU22" s="14"/>
      <c r="DKV22" s="15"/>
      <c r="DKW22" s="46"/>
      <c r="DKX22" s="46"/>
      <c r="DKY22" s="16"/>
      <c r="DKZ22" s="46"/>
      <c r="DLA22" s="16"/>
      <c r="DLB22" s="14"/>
      <c r="DLC22" s="15"/>
      <c r="DLD22" s="46"/>
      <c r="DLE22" s="46"/>
      <c r="DLF22" s="16"/>
      <c r="DLG22" s="46"/>
      <c r="DLH22" s="16"/>
      <c r="DLI22" s="14"/>
      <c r="DLJ22" s="15"/>
      <c r="DLK22" s="46"/>
      <c r="DLL22" s="46"/>
      <c r="DLM22" s="16"/>
      <c r="DLN22" s="46"/>
      <c r="DLO22" s="16"/>
      <c r="DLP22" s="14"/>
      <c r="DLQ22" s="15"/>
      <c r="DLR22" s="46"/>
      <c r="DLS22" s="46"/>
      <c r="DLT22" s="16"/>
      <c r="DLU22" s="46"/>
      <c r="DLV22" s="16"/>
      <c r="DLW22" s="14"/>
      <c r="DLX22" s="15"/>
      <c r="DLY22" s="46"/>
      <c r="DLZ22" s="46"/>
      <c r="DMA22" s="16"/>
      <c r="DMB22" s="46"/>
      <c r="DMC22" s="16"/>
      <c r="DMD22" s="14"/>
      <c r="DME22" s="15"/>
      <c r="DMF22" s="46"/>
      <c r="DMG22" s="46"/>
      <c r="DMH22" s="16"/>
      <c r="DMI22" s="46"/>
      <c r="DMJ22" s="16"/>
      <c r="DMK22" s="14"/>
      <c r="DML22" s="15"/>
      <c r="DMM22" s="46"/>
      <c r="DMN22" s="46"/>
      <c r="DMO22" s="16"/>
      <c r="DMP22" s="46"/>
      <c r="DMQ22" s="16"/>
      <c r="DMR22" s="14"/>
      <c r="DMS22" s="15"/>
      <c r="DMT22" s="46"/>
      <c r="DMU22" s="46"/>
      <c r="DMV22" s="16"/>
      <c r="DMW22" s="46"/>
      <c r="DMX22" s="16"/>
      <c r="DMY22" s="14"/>
      <c r="DMZ22" s="15"/>
      <c r="DNA22" s="46"/>
      <c r="DNB22" s="46"/>
      <c r="DNC22" s="16"/>
      <c r="DND22" s="46"/>
      <c r="DNE22" s="16"/>
      <c r="DNF22" s="14"/>
      <c r="DNG22" s="15"/>
      <c r="DNH22" s="46"/>
      <c r="DNI22" s="46"/>
      <c r="DNJ22" s="16"/>
      <c r="DNK22" s="46"/>
      <c r="DNL22" s="16"/>
      <c r="DNM22" s="14"/>
      <c r="DNN22" s="15"/>
      <c r="DNO22" s="46"/>
      <c r="DNP22" s="46"/>
      <c r="DNQ22" s="16"/>
      <c r="DNR22" s="46"/>
      <c r="DNS22" s="16"/>
      <c r="DNT22" s="14"/>
      <c r="DNU22" s="15"/>
      <c r="DNV22" s="46"/>
      <c r="DNW22" s="46"/>
      <c r="DNX22" s="16"/>
      <c r="DNY22" s="46"/>
      <c r="DNZ22" s="16"/>
      <c r="DOA22" s="14"/>
      <c r="DOB22" s="15"/>
      <c r="DOC22" s="46"/>
      <c r="DOD22" s="46"/>
      <c r="DOE22" s="16"/>
      <c r="DOF22" s="46"/>
      <c r="DOG22" s="16"/>
      <c r="DOH22" s="14"/>
      <c r="DOI22" s="15"/>
      <c r="DOJ22" s="46"/>
      <c r="DOK22" s="46"/>
      <c r="DOL22" s="16"/>
      <c r="DOM22" s="46"/>
      <c r="DON22" s="16"/>
      <c r="DOO22" s="14"/>
      <c r="DOP22" s="15"/>
      <c r="DOQ22" s="46"/>
      <c r="DOR22" s="46"/>
      <c r="DOS22" s="16"/>
      <c r="DOT22" s="46"/>
      <c r="DOU22" s="16"/>
      <c r="DOV22" s="14"/>
      <c r="DOW22" s="15"/>
      <c r="DOX22" s="46"/>
      <c r="DOY22" s="46"/>
      <c r="DOZ22" s="16"/>
      <c r="DPA22" s="46"/>
      <c r="DPB22" s="16"/>
      <c r="DPC22" s="14"/>
      <c r="DPD22" s="15"/>
      <c r="DPE22" s="46"/>
      <c r="DPF22" s="46"/>
      <c r="DPG22" s="16"/>
      <c r="DPH22" s="46"/>
      <c r="DPI22" s="16"/>
      <c r="DPJ22" s="14"/>
      <c r="DPK22" s="15"/>
      <c r="DPL22" s="46"/>
      <c r="DPM22" s="46"/>
      <c r="DPN22" s="16"/>
      <c r="DPO22" s="46"/>
      <c r="DPP22" s="16"/>
      <c r="DPQ22" s="14"/>
      <c r="DPR22" s="15"/>
      <c r="DPS22" s="46"/>
      <c r="DPT22" s="46"/>
      <c r="DPU22" s="16"/>
      <c r="DPV22" s="46"/>
      <c r="DPW22" s="16"/>
      <c r="DPX22" s="14"/>
      <c r="DPY22" s="15"/>
      <c r="DPZ22" s="46"/>
      <c r="DQA22" s="46"/>
      <c r="DQB22" s="16"/>
      <c r="DQC22" s="46"/>
      <c r="DQD22" s="16"/>
      <c r="DQE22" s="14"/>
      <c r="DQF22" s="15"/>
      <c r="DQG22" s="46"/>
      <c r="DQH22" s="46"/>
      <c r="DQI22" s="16"/>
      <c r="DQJ22" s="46"/>
      <c r="DQK22" s="16"/>
      <c r="DQL22" s="14"/>
      <c r="DQM22" s="15"/>
      <c r="DQN22" s="46"/>
      <c r="DQO22" s="46"/>
      <c r="DQP22" s="16"/>
      <c r="DQQ22" s="46"/>
      <c r="DQR22" s="16"/>
      <c r="DQS22" s="14"/>
      <c r="DQT22" s="15"/>
      <c r="DQU22" s="46"/>
      <c r="DQV22" s="46"/>
      <c r="DQW22" s="16"/>
      <c r="DQX22" s="46"/>
      <c r="DQY22" s="16"/>
      <c r="DQZ22" s="14"/>
      <c r="DRA22" s="15"/>
      <c r="DRB22" s="46"/>
      <c r="DRC22" s="46"/>
      <c r="DRD22" s="16"/>
      <c r="DRE22" s="46"/>
      <c r="DRF22" s="16"/>
      <c r="DRG22" s="14"/>
      <c r="DRH22" s="15"/>
      <c r="DRI22" s="46"/>
      <c r="DRJ22" s="46"/>
      <c r="DRK22" s="16"/>
      <c r="DRL22" s="46"/>
      <c r="DRM22" s="16"/>
      <c r="DRN22" s="14"/>
      <c r="DRO22" s="15"/>
      <c r="DRP22" s="46"/>
      <c r="DRQ22" s="46"/>
      <c r="DRR22" s="16"/>
      <c r="DRS22" s="46"/>
      <c r="DRT22" s="16"/>
      <c r="DRU22" s="14"/>
      <c r="DRV22" s="15"/>
      <c r="DRW22" s="46"/>
      <c r="DRX22" s="46"/>
      <c r="DRY22" s="16"/>
      <c r="DRZ22" s="46"/>
      <c r="DSA22" s="16"/>
      <c r="DSB22" s="14"/>
      <c r="DSC22" s="15"/>
      <c r="DSD22" s="46"/>
      <c r="DSE22" s="46"/>
      <c r="DSF22" s="16"/>
      <c r="DSG22" s="46"/>
      <c r="DSH22" s="16"/>
      <c r="DSI22" s="14"/>
      <c r="DSJ22" s="15"/>
      <c r="DSK22" s="46"/>
      <c r="DSL22" s="46"/>
      <c r="DSM22" s="16"/>
      <c r="DSN22" s="46"/>
      <c r="DSO22" s="16"/>
      <c r="DSP22" s="14"/>
      <c r="DSQ22" s="15"/>
      <c r="DSR22" s="46"/>
      <c r="DSS22" s="46"/>
      <c r="DST22" s="16"/>
      <c r="DSU22" s="46"/>
      <c r="DSV22" s="16"/>
      <c r="DSW22" s="14"/>
      <c r="DSX22" s="15"/>
      <c r="DSY22" s="46"/>
      <c r="DSZ22" s="46"/>
      <c r="DTA22" s="16"/>
      <c r="DTB22" s="46"/>
      <c r="DTC22" s="16"/>
      <c r="DTD22" s="14"/>
      <c r="DTE22" s="15"/>
      <c r="DTF22" s="46"/>
      <c r="DTG22" s="46"/>
      <c r="DTH22" s="16"/>
      <c r="DTI22" s="46"/>
      <c r="DTJ22" s="16"/>
      <c r="DTK22" s="14"/>
      <c r="DTL22" s="15"/>
      <c r="DTM22" s="46"/>
      <c r="DTN22" s="46"/>
      <c r="DTO22" s="16"/>
      <c r="DTP22" s="46"/>
      <c r="DTQ22" s="16"/>
      <c r="DTR22" s="14"/>
      <c r="DTS22" s="15"/>
      <c r="DTT22" s="46"/>
      <c r="DTU22" s="46"/>
      <c r="DTV22" s="16"/>
      <c r="DTW22" s="46"/>
      <c r="DTX22" s="16"/>
      <c r="DTY22" s="14"/>
      <c r="DTZ22" s="15"/>
      <c r="DUA22" s="46"/>
      <c r="DUB22" s="46"/>
      <c r="DUC22" s="16"/>
      <c r="DUD22" s="46"/>
      <c r="DUE22" s="16"/>
      <c r="DUF22" s="14"/>
      <c r="DUG22" s="15"/>
      <c r="DUH22" s="46"/>
      <c r="DUI22" s="46"/>
      <c r="DUJ22" s="16"/>
      <c r="DUK22" s="46"/>
      <c r="DUL22" s="16"/>
      <c r="DUM22" s="14"/>
      <c r="DUN22" s="15"/>
      <c r="DUO22" s="46"/>
      <c r="DUP22" s="46"/>
      <c r="DUQ22" s="16"/>
      <c r="DUR22" s="46"/>
      <c r="DUS22" s="16"/>
      <c r="DUT22" s="14"/>
      <c r="DUU22" s="15"/>
      <c r="DUV22" s="46"/>
      <c r="DUW22" s="46"/>
      <c r="DUX22" s="16"/>
      <c r="DUY22" s="46"/>
      <c r="DUZ22" s="16"/>
      <c r="DVA22" s="14"/>
      <c r="DVB22" s="15"/>
      <c r="DVC22" s="46"/>
      <c r="DVD22" s="46"/>
      <c r="DVE22" s="16"/>
      <c r="DVF22" s="46"/>
      <c r="DVG22" s="16"/>
      <c r="DVH22" s="14"/>
      <c r="DVI22" s="15"/>
      <c r="DVJ22" s="46"/>
      <c r="DVK22" s="46"/>
      <c r="DVL22" s="16"/>
      <c r="DVM22" s="46"/>
      <c r="DVN22" s="16"/>
      <c r="DVO22" s="14"/>
      <c r="DVP22" s="15"/>
      <c r="DVQ22" s="46"/>
      <c r="DVR22" s="46"/>
      <c r="DVS22" s="16"/>
      <c r="DVT22" s="46"/>
      <c r="DVU22" s="16"/>
      <c r="DVV22" s="14"/>
      <c r="DVW22" s="15"/>
      <c r="DVX22" s="46"/>
      <c r="DVY22" s="46"/>
      <c r="DVZ22" s="16"/>
      <c r="DWA22" s="46"/>
      <c r="DWB22" s="16"/>
      <c r="DWC22" s="14"/>
      <c r="DWD22" s="15"/>
      <c r="DWE22" s="46"/>
      <c r="DWF22" s="46"/>
      <c r="DWG22" s="16"/>
      <c r="DWH22" s="46"/>
      <c r="DWI22" s="16"/>
      <c r="DWJ22" s="14"/>
      <c r="DWK22" s="15"/>
      <c r="DWL22" s="46"/>
      <c r="DWM22" s="46"/>
      <c r="DWN22" s="16"/>
      <c r="DWO22" s="46"/>
      <c r="DWP22" s="16"/>
      <c r="DWQ22" s="14"/>
      <c r="DWR22" s="15"/>
      <c r="DWS22" s="46"/>
      <c r="DWT22" s="46"/>
      <c r="DWU22" s="16"/>
      <c r="DWV22" s="46"/>
      <c r="DWW22" s="16"/>
      <c r="DWX22" s="14"/>
      <c r="DWY22" s="15"/>
      <c r="DWZ22" s="46"/>
      <c r="DXA22" s="46"/>
      <c r="DXB22" s="16"/>
      <c r="DXC22" s="46"/>
      <c r="DXD22" s="16"/>
      <c r="DXE22" s="14"/>
      <c r="DXF22" s="15"/>
      <c r="DXG22" s="46"/>
      <c r="DXH22" s="46"/>
      <c r="DXI22" s="16"/>
      <c r="DXJ22" s="46"/>
      <c r="DXK22" s="16"/>
      <c r="DXL22" s="14"/>
      <c r="DXM22" s="15"/>
      <c r="DXN22" s="46"/>
      <c r="DXO22" s="46"/>
      <c r="DXP22" s="16"/>
      <c r="DXQ22" s="46"/>
      <c r="DXR22" s="16"/>
      <c r="DXS22" s="14"/>
      <c r="DXT22" s="15"/>
      <c r="DXU22" s="46"/>
      <c r="DXV22" s="46"/>
      <c r="DXW22" s="16"/>
      <c r="DXX22" s="46"/>
      <c r="DXY22" s="16"/>
      <c r="DXZ22" s="14"/>
      <c r="DYA22" s="15"/>
      <c r="DYB22" s="46"/>
      <c r="DYC22" s="46"/>
      <c r="DYD22" s="16"/>
      <c r="DYE22" s="46"/>
      <c r="DYF22" s="16"/>
      <c r="DYG22" s="14"/>
      <c r="DYH22" s="15"/>
      <c r="DYI22" s="46"/>
      <c r="DYJ22" s="46"/>
      <c r="DYK22" s="16"/>
      <c r="DYL22" s="46"/>
      <c r="DYM22" s="16"/>
      <c r="DYN22" s="14"/>
      <c r="DYO22" s="15"/>
      <c r="DYP22" s="46"/>
      <c r="DYQ22" s="46"/>
      <c r="DYR22" s="16"/>
      <c r="DYS22" s="46"/>
      <c r="DYT22" s="16"/>
      <c r="DYU22" s="14"/>
      <c r="DYV22" s="15"/>
      <c r="DYW22" s="46"/>
      <c r="DYX22" s="46"/>
      <c r="DYY22" s="16"/>
      <c r="DYZ22" s="46"/>
      <c r="DZA22" s="16"/>
      <c r="DZB22" s="14"/>
      <c r="DZC22" s="15"/>
      <c r="DZD22" s="46"/>
      <c r="DZE22" s="46"/>
      <c r="DZF22" s="16"/>
      <c r="DZG22" s="46"/>
      <c r="DZH22" s="16"/>
      <c r="DZI22" s="14"/>
      <c r="DZJ22" s="15"/>
      <c r="DZK22" s="46"/>
      <c r="DZL22" s="46"/>
      <c r="DZM22" s="16"/>
      <c r="DZN22" s="46"/>
      <c r="DZO22" s="16"/>
      <c r="DZP22" s="14"/>
      <c r="DZQ22" s="15"/>
      <c r="DZR22" s="46"/>
      <c r="DZS22" s="46"/>
      <c r="DZT22" s="16"/>
      <c r="DZU22" s="46"/>
      <c r="DZV22" s="16"/>
      <c r="DZW22" s="14"/>
      <c r="DZX22" s="15"/>
      <c r="DZY22" s="46"/>
      <c r="DZZ22" s="46"/>
      <c r="EAA22" s="16"/>
      <c r="EAB22" s="46"/>
      <c r="EAC22" s="16"/>
      <c r="EAD22" s="14"/>
      <c r="EAE22" s="15"/>
      <c r="EAF22" s="46"/>
      <c r="EAG22" s="46"/>
      <c r="EAH22" s="16"/>
      <c r="EAI22" s="46"/>
      <c r="EAJ22" s="16"/>
      <c r="EAK22" s="14"/>
      <c r="EAL22" s="15"/>
      <c r="EAM22" s="46"/>
      <c r="EAN22" s="46"/>
      <c r="EAO22" s="16"/>
      <c r="EAP22" s="46"/>
      <c r="EAQ22" s="16"/>
      <c r="EAR22" s="14"/>
      <c r="EAS22" s="15"/>
      <c r="EAT22" s="46"/>
      <c r="EAU22" s="46"/>
      <c r="EAV22" s="16"/>
      <c r="EAW22" s="46"/>
      <c r="EAX22" s="16"/>
      <c r="EAY22" s="14"/>
      <c r="EAZ22" s="15"/>
      <c r="EBA22" s="46"/>
      <c r="EBB22" s="46"/>
      <c r="EBC22" s="16"/>
      <c r="EBD22" s="46"/>
      <c r="EBE22" s="16"/>
      <c r="EBF22" s="14"/>
      <c r="EBG22" s="15"/>
      <c r="EBH22" s="46"/>
      <c r="EBI22" s="46"/>
      <c r="EBJ22" s="16"/>
      <c r="EBK22" s="46"/>
      <c r="EBL22" s="16"/>
      <c r="EBM22" s="14"/>
      <c r="EBN22" s="15"/>
      <c r="EBO22" s="46"/>
      <c r="EBP22" s="46"/>
      <c r="EBQ22" s="16"/>
      <c r="EBR22" s="46"/>
      <c r="EBS22" s="16"/>
      <c r="EBT22" s="14"/>
      <c r="EBU22" s="15"/>
      <c r="EBV22" s="46"/>
      <c r="EBW22" s="46"/>
      <c r="EBX22" s="16"/>
      <c r="EBY22" s="46"/>
      <c r="EBZ22" s="16"/>
      <c r="ECA22" s="14"/>
      <c r="ECB22" s="15"/>
      <c r="ECC22" s="46"/>
      <c r="ECD22" s="46"/>
      <c r="ECE22" s="16"/>
      <c r="ECF22" s="46"/>
      <c r="ECG22" s="16"/>
      <c r="ECH22" s="14"/>
      <c r="ECI22" s="15"/>
      <c r="ECJ22" s="46"/>
      <c r="ECK22" s="46"/>
      <c r="ECL22" s="16"/>
      <c r="ECM22" s="46"/>
      <c r="ECN22" s="16"/>
      <c r="ECO22" s="14"/>
      <c r="ECP22" s="15"/>
      <c r="ECQ22" s="46"/>
      <c r="ECR22" s="46"/>
      <c r="ECS22" s="16"/>
      <c r="ECT22" s="46"/>
      <c r="ECU22" s="16"/>
      <c r="ECV22" s="14"/>
      <c r="ECW22" s="15"/>
      <c r="ECX22" s="46"/>
      <c r="ECY22" s="46"/>
      <c r="ECZ22" s="16"/>
      <c r="EDA22" s="46"/>
      <c r="EDB22" s="16"/>
      <c r="EDC22" s="14"/>
      <c r="EDD22" s="15"/>
      <c r="EDE22" s="46"/>
      <c r="EDF22" s="46"/>
      <c r="EDG22" s="16"/>
      <c r="EDH22" s="46"/>
      <c r="EDI22" s="16"/>
      <c r="EDJ22" s="14"/>
      <c r="EDK22" s="15"/>
      <c r="EDL22" s="46"/>
      <c r="EDM22" s="46"/>
      <c r="EDN22" s="16"/>
      <c r="EDO22" s="46"/>
      <c r="EDP22" s="16"/>
      <c r="EDQ22" s="14"/>
      <c r="EDR22" s="15"/>
      <c r="EDS22" s="46"/>
      <c r="EDT22" s="46"/>
      <c r="EDU22" s="16"/>
      <c r="EDV22" s="46"/>
      <c r="EDW22" s="16"/>
      <c r="EDX22" s="14"/>
      <c r="EDY22" s="15"/>
      <c r="EDZ22" s="46"/>
      <c r="EEA22" s="46"/>
      <c r="EEB22" s="16"/>
      <c r="EEC22" s="46"/>
      <c r="EED22" s="16"/>
      <c r="EEE22" s="14"/>
      <c r="EEF22" s="15"/>
      <c r="EEG22" s="46"/>
      <c r="EEH22" s="46"/>
      <c r="EEI22" s="16"/>
      <c r="EEJ22" s="46"/>
      <c r="EEK22" s="16"/>
      <c r="EEL22" s="14"/>
      <c r="EEM22" s="15"/>
      <c r="EEN22" s="46"/>
      <c r="EEO22" s="46"/>
      <c r="EEP22" s="16"/>
      <c r="EEQ22" s="46"/>
      <c r="EER22" s="16"/>
      <c r="EES22" s="14"/>
      <c r="EET22" s="15"/>
      <c r="EEU22" s="46"/>
      <c r="EEV22" s="46"/>
      <c r="EEW22" s="16"/>
      <c r="EEX22" s="46"/>
      <c r="EEY22" s="16"/>
      <c r="EEZ22" s="14"/>
      <c r="EFA22" s="15"/>
      <c r="EFB22" s="46"/>
      <c r="EFC22" s="46"/>
      <c r="EFD22" s="16"/>
      <c r="EFE22" s="46"/>
      <c r="EFF22" s="16"/>
      <c r="EFG22" s="14"/>
      <c r="EFH22" s="15"/>
      <c r="EFI22" s="46"/>
      <c r="EFJ22" s="46"/>
      <c r="EFK22" s="16"/>
      <c r="EFL22" s="46"/>
      <c r="EFM22" s="16"/>
      <c r="EFN22" s="14"/>
      <c r="EFO22" s="15"/>
      <c r="EFP22" s="46"/>
      <c r="EFQ22" s="46"/>
      <c r="EFR22" s="16"/>
      <c r="EFS22" s="46"/>
      <c r="EFT22" s="16"/>
      <c r="EFU22" s="14"/>
      <c r="EFV22" s="15"/>
      <c r="EFW22" s="46"/>
      <c r="EFX22" s="46"/>
      <c r="EFY22" s="16"/>
      <c r="EFZ22" s="46"/>
      <c r="EGA22" s="16"/>
      <c r="EGB22" s="14"/>
      <c r="EGC22" s="15"/>
      <c r="EGD22" s="46"/>
      <c r="EGE22" s="46"/>
      <c r="EGF22" s="16"/>
      <c r="EGG22" s="46"/>
      <c r="EGH22" s="16"/>
      <c r="EGI22" s="14"/>
      <c r="EGJ22" s="15"/>
      <c r="EGK22" s="46"/>
      <c r="EGL22" s="46"/>
      <c r="EGM22" s="16"/>
      <c r="EGN22" s="46"/>
      <c r="EGO22" s="16"/>
      <c r="EGP22" s="14"/>
      <c r="EGQ22" s="15"/>
      <c r="EGR22" s="46"/>
      <c r="EGS22" s="46"/>
      <c r="EGT22" s="16"/>
      <c r="EGU22" s="46"/>
      <c r="EGV22" s="16"/>
      <c r="EGW22" s="14"/>
      <c r="EGX22" s="15"/>
      <c r="EGY22" s="46"/>
      <c r="EGZ22" s="46"/>
      <c r="EHA22" s="16"/>
      <c r="EHB22" s="46"/>
      <c r="EHC22" s="16"/>
      <c r="EHD22" s="14"/>
      <c r="EHE22" s="15"/>
      <c r="EHF22" s="46"/>
      <c r="EHG22" s="46"/>
      <c r="EHH22" s="16"/>
      <c r="EHI22" s="46"/>
      <c r="EHJ22" s="16"/>
      <c r="EHK22" s="14"/>
      <c r="EHL22" s="15"/>
      <c r="EHM22" s="46"/>
      <c r="EHN22" s="46"/>
      <c r="EHO22" s="16"/>
      <c r="EHP22" s="46"/>
      <c r="EHQ22" s="16"/>
      <c r="EHR22" s="14"/>
      <c r="EHS22" s="15"/>
      <c r="EHT22" s="46"/>
      <c r="EHU22" s="46"/>
      <c r="EHV22" s="16"/>
      <c r="EHW22" s="46"/>
      <c r="EHX22" s="16"/>
      <c r="EHY22" s="14"/>
      <c r="EHZ22" s="15"/>
      <c r="EIA22" s="46"/>
      <c r="EIB22" s="46"/>
      <c r="EIC22" s="16"/>
      <c r="EID22" s="46"/>
      <c r="EIE22" s="16"/>
      <c r="EIF22" s="14"/>
      <c r="EIG22" s="15"/>
      <c r="EIH22" s="46"/>
      <c r="EII22" s="46"/>
      <c r="EIJ22" s="16"/>
      <c r="EIK22" s="46"/>
      <c r="EIL22" s="16"/>
      <c r="EIM22" s="14"/>
      <c r="EIN22" s="15"/>
      <c r="EIO22" s="46"/>
      <c r="EIP22" s="46"/>
      <c r="EIQ22" s="16"/>
      <c r="EIR22" s="46"/>
      <c r="EIS22" s="16"/>
      <c r="EIT22" s="14"/>
      <c r="EIU22" s="15"/>
      <c r="EIV22" s="46"/>
      <c r="EIW22" s="46"/>
      <c r="EIX22" s="16"/>
      <c r="EIY22" s="46"/>
      <c r="EIZ22" s="16"/>
      <c r="EJA22" s="14"/>
      <c r="EJB22" s="15"/>
      <c r="EJC22" s="46"/>
      <c r="EJD22" s="46"/>
      <c r="EJE22" s="16"/>
      <c r="EJF22" s="46"/>
      <c r="EJG22" s="16"/>
      <c r="EJH22" s="14"/>
      <c r="EJI22" s="15"/>
      <c r="EJJ22" s="46"/>
      <c r="EJK22" s="46"/>
      <c r="EJL22" s="16"/>
      <c r="EJM22" s="46"/>
      <c r="EJN22" s="16"/>
      <c r="EJO22" s="14"/>
      <c r="EJP22" s="15"/>
      <c r="EJQ22" s="46"/>
      <c r="EJR22" s="46"/>
      <c r="EJS22" s="16"/>
      <c r="EJT22" s="46"/>
      <c r="EJU22" s="16"/>
      <c r="EJV22" s="14"/>
      <c r="EJW22" s="15"/>
      <c r="EJX22" s="46"/>
      <c r="EJY22" s="46"/>
      <c r="EJZ22" s="16"/>
      <c r="EKA22" s="46"/>
      <c r="EKB22" s="16"/>
      <c r="EKC22" s="14"/>
      <c r="EKD22" s="15"/>
      <c r="EKE22" s="46"/>
      <c r="EKF22" s="46"/>
      <c r="EKG22" s="16"/>
      <c r="EKH22" s="46"/>
      <c r="EKI22" s="16"/>
      <c r="EKJ22" s="14"/>
      <c r="EKK22" s="15"/>
      <c r="EKL22" s="46"/>
      <c r="EKM22" s="46"/>
      <c r="EKN22" s="16"/>
      <c r="EKO22" s="46"/>
      <c r="EKP22" s="16"/>
      <c r="EKQ22" s="14"/>
      <c r="EKR22" s="15"/>
      <c r="EKS22" s="46"/>
      <c r="EKT22" s="46"/>
      <c r="EKU22" s="16"/>
      <c r="EKV22" s="46"/>
      <c r="EKW22" s="16"/>
      <c r="EKX22" s="14"/>
      <c r="EKY22" s="15"/>
      <c r="EKZ22" s="46"/>
      <c r="ELA22" s="46"/>
      <c r="ELB22" s="16"/>
      <c r="ELC22" s="46"/>
      <c r="ELD22" s="16"/>
      <c r="ELE22" s="14"/>
      <c r="ELF22" s="15"/>
      <c r="ELG22" s="46"/>
      <c r="ELH22" s="46"/>
      <c r="ELI22" s="16"/>
      <c r="ELJ22" s="46"/>
      <c r="ELK22" s="16"/>
      <c r="ELL22" s="14"/>
      <c r="ELM22" s="15"/>
      <c r="ELN22" s="46"/>
      <c r="ELO22" s="46"/>
      <c r="ELP22" s="16"/>
      <c r="ELQ22" s="46"/>
      <c r="ELR22" s="16"/>
      <c r="ELS22" s="14"/>
      <c r="ELT22" s="15"/>
      <c r="ELU22" s="46"/>
      <c r="ELV22" s="46"/>
      <c r="ELW22" s="16"/>
      <c r="ELX22" s="46"/>
      <c r="ELY22" s="16"/>
      <c r="ELZ22" s="14"/>
      <c r="EMA22" s="15"/>
      <c r="EMB22" s="46"/>
      <c r="EMC22" s="46"/>
      <c r="EMD22" s="16"/>
      <c r="EME22" s="46"/>
      <c r="EMF22" s="16"/>
      <c r="EMG22" s="14"/>
      <c r="EMH22" s="15"/>
      <c r="EMI22" s="46"/>
      <c r="EMJ22" s="46"/>
      <c r="EMK22" s="16"/>
      <c r="EML22" s="46"/>
      <c r="EMM22" s="16"/>
      <c r="EMN22" s="14"/>
      <c r="EMO22" s="15"/>
      <c r="EMP22" s="46"/>
      <c r="EMQ22" s="46"/>
      <c r="EMR22" s="16"/>
      <c r="EMS22" s="46"/>
      <c r="EMT22" s="16"/>
      <c r="EMU22" s="14"/>
      <c r="EMV22" s="15"/>
      <c r="EMW22" s="46"/>
      <c r="EMX22" s="46"/>
      <c r="EMY22" s="16"/>
      <c r="EMZ22" s="46"/>
      <c r="ENA22" s="16"/>
      <c r="ENB22" s="14"/>
      <c r="ENC22" s="15"/>
      <c r="END22" s="46"/>
      <c r="ENE22" s="46"/>
      <c r="ENF22" s="16"/>
      <c r="ENG22" s="46"/>
      <c r="ENH22" s="16"/>
      <c r="ENI22" s="14"/>
      <c r="ENJ22" s="15"/>
      <c r="ENK22" s="46"/>
      <c r="ENL22" s="46"/>
      <c r="ENM22" s="16"/>
      <c r="ENN22" s="46"/>
      <c r="ENO22" s="16"/>
      <c r="ENP22" s="14"/>
      <c r="ENQ22" s="15"/>
      <c r="ENR22" s="46"/>
      <c r="ENS22" s="46"/>
      <c r="ENT22" s="16"/>
      <c r="ENU22" s="46"/>
      <c r="ENV22" s="16"/>
      <c r="ENW22" s="14"/>
      <c r="ENX22" s="15"/>
      <c r="ENY22" s="46"/>
      <c r="ENZ22" s="46"/>
      <c r="EOA22" s="16"/>
      <c r="EOB22" s="46"/>
      <c r="EOC22" s="16"/>
      <c r="EOD22" s="14"/>
      <c r="EOE22" s="15"/>
      <c r="EOF22" s="46"/>
      <c r="EOG22" s="46"/>
      <c r="EOH22" s="16"/>
      <c r="EOI22" s="46"/>
      <c r="EOJ22" s="16"/>
      <c r="EOK22" s="14"/>
      <c r="EOL22" s="15"/>
      <c r="EOM22" s="46"/>
      <c r="EON22" s="46"/>
      <c r="EOO22" s="16"/>
      <c r="EOP22" s="46"/>
      <c r="EOQ22" s="16"/>
      <c r="EOR22" s="14"/>
      <c r="EOS22" s="15"/>
      <c r="EOT22" s="46"/>
      <c r="EOU22" s="46"/>
      <c r="EOV22" s="16"/>
      <c r="EOW22" s="46"/>
      <c r="EOX22" s="16"/>
      <c r="EOY22" s="14"/>
      <c r="EOZ22" s="15"/>
      <c r="EPA22" s="46"/>
      <c r="EPB22" s="46"/>
      <c r="EPC22" s="16"/>
      <c r="EPD22" s="46"/>
      <c r="EPE22" s="16"/>
      <c r="EPF22" s="14"/>
      <c r="EPG22" s="15"/>
      <c r="EPH22" s="46"/>
      <c r="EPI22" s="46"/>
      <c r="EPJ22" s="16"/>
      <c r="EPK22" s="46"/>
      <c r="EPL22" s="16"/>
      <c r="EPM22" s="14"/>
      <c r="EPN22" s="15"/>
      <c r="EPO22" s="46"/>
      <c r="EPP22" s="46"/>
      <c r="EPQ22" s="16"/>
      <c r="EPR22" s="46"/>
      <c r="EPS22" s="16"/>
      <c r="EPT22" s="14"/>
      <c r="EPU22" s="15"/>
      <c r="EPV22" s="46"/>
      <c r="EPW22" s="46"/>
      <c r="EPX22" s="16"/>
      <c r="EPY22" s="46"/>
      <c r="EPZ22" s="16"/>
      <c r="EQA22" s="14"/>
      <c r="EQB22" s="15"/>
      <c r="EQC22" s="46"/>
      <c r="EQD22" s="46"/>
      <c r="EQE22" s="16"/>
      <c r="EQF22" s="46"/>
      <c r="EQG22" s="16"/>
      <c r="EQH22" s="14"/>
      <c r="EQI22" s="15"/>
      <c r="EQJ22" s="46"/>
      <c r="EQK22" s="46"/>
      <c r="EQL22" s="16"/>
      <c r="EQM22" s="46"/>
      <c r="EQN22" s="16"/>
      <c r="EQO22" s="14"/>
      <c r="EQP22" s="15"/>
      <c r="EQQ22" s="46"/>
      <c r="EQR22" s="46"/>
      <c r="EQS22" s="16"/>
      <c r="EQT22" s="46"/>
      <c r="EQU22" s="16"/>
      <c r="EQV22" s="14"/>
      <c r="EQW22" s="15"/>
      <c r="EQX22" s="46"/>
      <c r="EQY22" s="46"/>
      <c r="EQZ22" s="16"/>
      <c r="ERA22" s="46"/>
      <c r="ERB22" s="16"/>
      <c r="ERC22" s="14"/>
      <c r="ERD22" s="15"/>
      <c r="ERE22" s="46"/>
      <c r="ERF22" s="46"/>
      <c r="ERG22" s="16"/>
      <c r="ERH22" s="46"/>
      <c r="ERI22" s="16"/>
      <c r="ERJ22" s="14"/>
      <c r="ERK22" s="15"/>
      <c r="ERL22" s="46"/>
      <c r="ERM22" s="46"/>
      <c r="ERN22" s="16"/>
      <c r="ERO22" s="46"/>
      <c r="ERP22" s="16"/>
      <c r="ERQ22" s="14"/>
      <c r="ERR22" s="15"/>
      <c r="ERS22" s="46"/>
      <c r="ERT22" s="46"/>
      <c r="ERU22" s="16"/>
      <c r="ERV22" s="46"/>
      <c r="ERW22" s="16"/>
      <c r="ERX22" s="14"/>
      <c r="ERY22" s="15"/>
      <c r="ERZ22" s="46"/>
      <c r="ESA22" s="46"/>
      <c r="ESB22" s="16"/>
      <c r="ESC22" s="46"/>
      <c r="ESD22" s="16"/>
      <c r="ESE22" s="14"/>
      <c r="ESF22" s="15"/>
      <c r="ESG22" s="46"/>
      <c r="ESH22" s="46"/>
      <c r="ESI22" s="16"/>
      <c r="ESJ22" s="46"/>
      <c r="ESK22" s="16"/>
      <c r="ESL22" s="14"/>
      <c r="ESM22" s="15"/>
      <c r="ESN22" s="46"/>
      <c r="ESO22" s="46"/>
      <c r="ESP22" s="16"/>
      <c r="ESQ22" s="46"/>
      <c r="ESR22" s="16"/>
      <c r="ESS22" s="14"/>
      <c r="EST22" s="15"/>
      <c r="ESU22" s="46"/>
      <c r="ESV22" s="46"/>
      <c r="ESW22" s="16"/>
      <c r="ESX22" s="46"/>
      <c r="ESY22" s="16"/>
      <c r="ESZ22" s="14"/>
      <c r="ETA22" s="15"/>
      <c r="ETB22" s="46"/>
      <c r="ETC22" s="46"/>
      <c r="ETD22" s="16"/>
      <c r="ETE22" s="46"/>
      <c r="ETF22" s="16"/>
      <c r="ETG22" s="14"/>
      <c r="ETH22" s="15"/>
      <c r="ETI22" s="46"/>
      <c r="ETJ22" s="46"/>
      <c r="ETK22" s="16"/>
      <c r="ETL22" s="46"/>
      <c r="ETM22" s="16"/>
      <c r="ETN22" s="14"/>
      <c r="ETO22" s="15"/>
      <c r="ETP22" s="46"/>
      <c r="ETQ22" s="46"/>
      <c r="ETR22" s="16"/>
      <c r="ETS22" s="46"/>
      <c r="ETT22" s="16"/>
      <c r="ETU22" s="14"/>
      <c r="ETV22" s="15"/>
      <c r="ETW22" s="46"/>
      <c r="ETX22" s="46"/>
      <c r="ETY22" s="16"/>
      <c r="ETZ22" s="46"/>
      <c r="EUA22" s="16"/>
      <c r="EUB22" s="14"/>
      <c r="EUC22" s="15"/>
      <c r="EUD22" s="46"/>
      <c r="EUE22" s="46"/>
      <c r="EUF22" s="16"/>
      <c r="EUG22" s="46"/>
      <c r="EUH22" s="16"/>
      <c r="EUI22" s="14"/>
      <c r="EUJ22" s="15"/>
      <c r="EUK22" s="46"/>
      <c r="EUL22" s="46"/>
      <c r="EUM22" s="16"/>
      <c r="EUN22" s="46"/>
      <c r="EUO22" s="16"/>
      <c r="EUP22" s="14"/>
      <c r="EUQ22" s="15"/>
      <c r="EUR22" s="46"/>
      <c r="EUS22" s="46"/>
      <c r="EUT22" s="16"/>
      <c r="EUU22" s="46"/>
      <c r="EUV22" s="16"/>
      <c r="EUW22" s="14"/>
      <c r="EUX22" s="15"/>
      <c r="EUY22" s="46"/>
      <c r="EUZ22" s="46"/>
      <c r="EVA22" s="16"/>
      <c r="EVB22" s="46"/>
      <c r="EVC22" s="16"/>
      <c r="EVD22" s="14"/>
      <c r="EVE22" s="15"/>
      <c r="EVF22" s="46"/>
      <c r="EVG22" s="46"/>
      <c r="EVH22" s="16"/>
      <c r="EVI22" s="46"/>
      <c r="EVJ22" s="16"/>
      <c r="EVK22" s="14"/>
      <c r="EVL22" s="15"/>
      <c r="EVM22" s="46"/>
      <c r="EVN22" s="46"/>
      <c r="EVO22" s="16"/>
      <c r="EVP22" s="46"/>
      <c r="EVQ22" s="16"/>
      <c r="EVR22" s="14"/>
      <c r="EVS22" s="15"/>
      <c r="EVT22" s="46"/>
      <c r="EVU22" s="46"/>
      <c r="EVV22" s="16"/>
      <c r="EVW22" s="46"/>
      <c r="EVX22" s="16"/>
      <c r="EVY22" s="14"/>
      <c r="EVZ22" s="15"/>
      <c r="EWA22" s="46"/>
      <c r="EWB22" s="46"/>
      <c r="EWC22" s="16"/>
      <c r="EWD22" s="46"/>
      <c r="EWE22" s="16"/>
      <c r="EWF22" s="14"/>
      <c r="EWG22" s="15"/>
      <c r="EWH22" s="46"/>
      <c r="EWI22" s="46"/>
      <c r="EWJ22" s="16"/>
      <c r="EWK22" s="46"/>
      <c r="EWL22" s="16"/>
      <c r="EWM22" s="14"/>
      <c r="EWN22" s="15"/>
      <c r="EWO22" s="46"/>
      <c r="EWP22" s="46"/>
      <c r="EWQ22" s="16"/>
      <c r="EWR22" s="46"/>
      <c r="EWS22" s="16"/>
      <c r="EWT22" s="14"/>
      <c r="EWU22" s="15"/>
      <c r="EWV22" s="46"/>
      <c r="EWW22" s="46"/>
      <c r="EWX22" s="16"/>
      <c r="EWY22" s="46"/>
      <c r="EWZ22" s="16"/>
      <c r="EXA22" s="14"/>
      <c r="EXB22" s="15"/>
      <c r="EXC22" s="46"/>
      <c r="EXD22" s="46"/>
      <c r="EXE22" s="16"/>
      <c r="EXF22" s="46"/>
      <c r="EXG22" s="16"/>
      <c r="EXH22" s="14"/>
      <c r="EXI22" s="15"/>
      <c r="EXJ22" s="46"/>
      <c r="EXK22" s="46"/>
      <c r="EXL22" s="16"/>
      <c r="EXM22" s="46"/>
      <c r="EXN22" s="16"/>
      <c r="EXO22" s="14"/>
      <c r="EXP22" s="15"/>
      <c r="EXQ22" s="46"/>
      <c r="EXR22" s="46"/>
      <c r="EXS22" s="16"/>
      <c r="EXT22" s="46"/>
      <c r="EXU22" s="16"/>
      <c r="EXV22" s="14"/>
      <c r="EXW22" s="15"/>
      <c r="EXX22" s="46"/>
      <c r="EXY22" s="46"/>
      <c r="EXZ22" s="16"/>
      <c r="EYA22" s="46"/>
      <c r="EYB22" s="16"/>
      <c r="EYC22" s="14"/>
      <c r="EYD22" s="15"/>
      <c r="EYE22" s="46"/>
      <c r="EYF22" s="46"/>
      <c r="EYG22" s="16"/>
      <c r="EYH22" s="46"/>
      <c r="EYI22" s="16"/>
      <c r="EYJ22" s="14"/>
      <c r="EYK22" s="15"/>
      <c r="EYL22" s="46"/>
      <c r="EYM22" s="46"/>
      <c r="EYN22" s="16"/>
      <c r="EYO22" s="46"/>
      <c r="EYP22" s="16"/>
      <c r="EYQ22" s="14"/>
      <c r="EYR22" s="15"/>
      <c r="EYS22" s="46"/>
      <c r="EYT22" s="46"/>
      <c r="EYU22" s="16"/>
      <c r="EYV22" s="46"/>
      <c r="EYW22" s="16"/>
      <c r="EYX22" s="14"/>
      <c r="EYY22" s="15"/>
      <c r="EYZ22" s="46"/>
      <c r="EZA22" s="46"/>
      <c r="EZB22" s="16"/>
      <c r="EZC22" s="46"/>
      <c r="EZD22" s="16"/>
      <c r="EZE22" s="14"/>
      <c r="EZF22" s="15"/>
      <c r="EZG22" s="46"/>
      <c r="EZH22" s="46"/>
      <c r="EZI22" s="16"/>
      <c r="EZJ22" s="46"/>
      <c r="EZK22" s="16"/>
      <c r="EZL22" s="14"/>
      <c r="EZM22" s="15"/>
      <c r="EZN22" s="46"/>
      <c r="EZO22" s="46"/>
      <c r="EZP22" s="16"/>
      <c r="EZQ22" s="46"/>
      <c r="EZR22" s="16"/>
      <c r="EZS22" s="14"/>
      <c r="EZT22" s="15"/>
      <c r="EZU22" s="46"/>
      <c r="EZV22" s="46"/>
      <c r="EZW22" s="16"/>
      <c r="EZX22" s="46"/>
      <c r="EZY22" s="16"/>
      <c r="EZZ22" s="14"/>
      <c r="FAA22" s="15"/>
      <c r="FAB22" s="46"/>
      <c r="FAC22" s="46"/>
      <c r="FAD22" s="16"/>
      <c r="FAE22" s="46"/>
      <c r="FAF22" s="16"/>
      <c r="FAG22" s="14"/>
      <c r="FAH22" s="15"/>
      <c r="FAI22" s="46"/>
      <c r="FAJ22" s="46"/>
      <c r="FAK22" s="16"/>
      <c r="FAL22" s="46"/>
      <c r="FAM22" s="16"/>
      <c r="FAN22" s="14"/>
      <c r="FAO22" s="15"/>
      <c r="FAP22" s="46"/>
      <c r="FAQ22" s="46"/>
      <c r="FAR22" s="16"/>
      <c r="FAS22" s="46"/>
      <c r="FAT22" s="16"/>
      <c r="FAU22" s="14"/>
      <c r="FAV22" s="15"/>
      <c r="FAW22" s="46"/>
      <c r="FAX22" s="46"/>
      <c r="FAY22" s="16"/>
      <c r="FAZ22" s="46"/>
      <c r="FBA22" s="16"/>
      <c r="FBB22" s="14"/>
      <c r="FBC22" s="15"/>
      <c r="FBD22" s="46"/>
      <c r="FBE22" s="46"/>
      <c r="FBF22" s="16"/>
      <c r="FBG22" s="46"/>
      <c r="FBH22" s="16"/>
      <c r="FBI22" s="14"/>
      <c r="FBJ22" s="15"/>
      <c r="FBK22" s="46"/>
      <c r="FBL22" s="46"/>
      <c r="FBM22" s="16"/>
      <c r="FBN22" s="46"/>
      <c r="FBO22" s="16"/>
      <c r="FBP22" s="14"/>
      <c r="FBQ22" s="15"/>
      <c r="FBR22" s="46"/>
      <c r="FBS22" s="46"/>
      <c r="FBT22" s="16"/>
      <c r="FBU22" s="46"/>
      <c r="FBV22" s="16"/>
      <c r="FBW22" s="14"/>
      <c r="FBX22" s="15"/>
      <c r="FBY22" s="46"/>
      <c r="FBZ22" s="46"/>
      <c r="FCA22" s="16"/>
      <c r="FCB22" s="46"/>
      <c r="FCC22" s="16"/>
      <c r="FCD22" s="14"/>
      <c r="FCE22" s="15"/>
      <c r="FCF22" s="46"/>
      <c r="FCG22" s="46"/>
      <c r="FCH22" s="16"/>
      <c r="FCI22" s="46"/>
      <c r="FCJ22" s="16"/>
      <c r="FCK22" s="14"/>
      <c r="FCL22" s="15"/>
      <c r="FCM22" s="46"/>
      <c r="FCN22" s="46"/>
      <c r="FCO22" s="16"/>
      <c r="FCP22" s="46"/>
      <c r="FCQ22" s="16"/>
      <c r="FCR22" s="14"/>
      <c r="FCS22" s="15"/>
      <c r="FCT22" s="46"/>
      <c r="FCU22" s="46"/>
      <c r="FCV22" s="16"/>
      <c r="FCW22" s="46"/>
      <c r="FCX22" s="16"/>
      <c r="FCY22" s="14"/>
      <c r="FCZ22" s="15"/>
      <c r="FDA22" s="46"/>
      <c r="FDB22" s="46"/>
      <c r="FDC22" s="16"/>
      <c r="FDD22" s="46"/>
      <c r="FDE22" s="16"/>
      <c r="FDF22" s="14"/>
      <c r="FDG22" s="15"/>
      <c r="FDH22" s="46"/>
      <c r="FDI22" s="46"/>
      <c r="FDJ22" s="16"/>
      <c r="FDK22" s="46"/>
      <c r="FDL22" s="16"/>
      <c r="FDM22" s="14"/>
      <c r="FDN22" s="15"/>
      <c r="FDO22" s="46"/>
      <c r="FDP22" s="46"/>
      <c r="FDQ22" s="16"/>
      <c r="FDR22" s="46"/>
      <c r="FDS22" s="16"/>
      <c r="FDT22" s="14"/>
      <c r="FDU22" s="15"/>
      <c r="FDV22" s="46"/>
      <c r="FDW22" s="46"/>
      <c r="FDX22" s="16"/>
      <c r="FDY22" s="46"/>
      <c r="FDZ22" s="16"/>
      <c r="FEA22" s="14"/>
      <c r="FEB22" s="15"/>
      <c r="FEC22" s="46"/>
      <c r="FED22" s="46"/>
      <c r="FEE22" s="16"/>
      <c r="FEF22" s="46"/>
      <c r="FEG22" s="16"/>
      <c r="FEH22" s="14"/>
      <c r="FEI22" s="15"/>
      <c r="FEJ22" s="46"/>
      <c r="FEK22" s="46"/>
      <c r="FEL22" s="16"/>
      <c r="FEM22" s="46"/>
      <c r="FEN22" s="16"/>
      <c r="FEO22" s="14"/>
      <c r="FEP22" s="15"/>
      <c r="FEQ22" s="46"/>
      <c r="FER22" s="46"/>
      <c r="FES22" s="16"/>
      <c r="FET22" s="46"/>
      <c r="FEU22" s="16"/>
      <c r="FEV22" s="14"/>
      <c r="FEW22" s="15"/>
      <c r="FEX22" s="46"/>
      <c r="FEY22" s="46"/>
      <c r="FEZ22" s="16"/>
      <c r="FFA22" s="46"/>
      <c r="FFB22" s="16"/>
      <c r="FFC22" s="14"/>
      <c r="FFD22" s="15"/>
      <c r="FFE22" s="46"/>
      <c r="FFF22" s="46"/>
      <c r="FFG22" s="16"/>
      <c r="FFH22" s="46"/>
      <c r="FFI22" s="16"/>
      <c r="FFJ22" s="14"/>
      <c r="FFK22" s="15"/>
      <c r="FFL22" s="46"/>
      <c r="FFM22" s="46"/>
      <c r="FFN22" s="16"/>
      <c r="FFO22" s="46"/>
      <c r="FFP22" s="16"/>
      <c r="FFQ22" s="14"/>
      <c r="FFR22" s="15"/>
      <c r="FFS22" s="46"/>
      <c r="FFT22" s="46"/>
      <c r="FFU22" s="16"/>
      <c r="FFV22" s="46"/>
      <c r="FFW22" s="16"/>
      <c r="FFX22" s="14"/>
      <c r="FFY22" s="15"/>
      <c r="FFZ22" s="46"/>
      <c r="FGA22" s="46"/>
      <c r="FGB22" s="16"/>
      <c r="FGC22" s="46"/>
      <c r="FGD22" s="16"/>
      <c r="FGE22" s="14"/>
      <c r="FGF22" s="15"/>
      <c r="FGG22" s="46"/>
      <c r="FGH22" s="46"/>
      <c r="FGI22" s="16"/>
      <c r="FGJ22" s="46"/>
      <c r="FGK22" s="16"/>
      <c r="FGL22" s="14"/>
      <c r="FGM22" s="15"/>
      <c r="FGN22" s="46"/>
      <c r="FGO22" s="46"/>
      <c r="FGP22" s="16"/>
      <c r="FGQ22" s="46"/>
      <c r="FGR22" s="16"/>
      <c r="FGS22" s="14"/>
      <c r="FGT22" s="15"/>
      <c r="FGU22" s="46"/>
      <c r="FGV22" s="46"/>
      <c r="FGW22" s="16"/>
      <c r="FGX22" s="46"/>
      <c r="FGY22" s="16"/>
      <c r="FGZ22" s="14"/>
      <c r="FHA22" s="15"/>
      <c r="FHB22" s="46"/>
      <c r="FHC22" s="46"/>
      <c r="FHD22" s="16"/>
      <c r="FHE22" s="46"/>
      <c r="FHF22" s="16"/>
      <c r="FHG22" s="14"/>
      <c r="FHH22" s="15"/>
      <c r="FHI22" s="46"/>
      <c r="FHJ22" s="46"/>
      <c r="FHK22" s="16"/>
      <c r="FHL22" s="46"/>
      <c r="FHM22" s="16"/>
      <c r="FHN22" s="14"/>
      <c r="FHO22" s="15"/>
      <c r="FHP22" s="46"/>
      <c r="FHQ22" s="46"/>
      <c r="FHR22" s="16"/>
      <c r="FHS22" s="46"/>
      <c r="FHT22" s="16"/>
      <c r="FHU22" s="14"/>
      <c r="FHV22" s="15"/>
      <c r="FHW22" s="46"/>
      <c r="FHX22" s="46"/>
      <c r="FHY22" s="16"/>
      <c r="FHZ22" s="46"/>
      <c r="FIA22" s="16"/>
      <c r="FIB22" s="14"/>
      <c r="FIC22" s="15"/>
      <c r="FID22" s="46"/>
      <c r="FIE22" s="46"/>
      <c r="FIF22" s="16"/>
      <c r="FIG22" s="46"/>
      <c r="FIH22" s="16"/>
      <c r="FII22" s="14"/>
      <c r="FIJ22" s="15"/>
      <c r="FIK22" s="46"/>
      <c r="FIL22" s="46"/>
      <c r="FIM22" s="16"/>
      <c r="FIN22" s="46"/>
      <c r="FIO22" s="16"/>
      <c r="FIP22" s="14"/>
      <c r="FIQ22" s="15"/>
      <c r="FIR22" s="46"/>
      <c r="FIS22" s="46"/>
      <c r="FIT22" s="16"/>
      <c r="FIU22" s="46"/>
      <c r="FIV22" s="16"/>
      <c r="FIW22" s="14"/>
      <c r="FIX22" s="15"/>
      <c r="FIY22" s="46"/>
      <c r="FIZ22" s="46"/>
      <c r="FJA22" s="16"/>
      <c r="FJB22" s="46"/>
      <c r="FJC22" s="16"/>
      <c r="FJD22" s="14"/>
      <c r="FJE22" s="15"/>
      <c r="FJF22" s="46"/>
      <c r="FJG22" s="46"/>
      <c r="FJH22" s="16"/>
      <c r="FJI22" s="46"/>
      <c r="FJJ22" s="16"/>
      <c r="FJK22" s="14"/>
      <c r="FJL22" s="15"/>
      <c r="FJM22" s="46"/>
      <c r="FJN22" s="46"/>
      <c r="FJO22" s="16"/>
      <c r="FJP22" s="46"/>
      <c r="FJQ22" s="16"/>
      <c r="FJR22" s="14"/>
      <c r="FJS22" s="15"/>
      <c r="FJT22" s="46"/>
      <c r="FJU22" s="46"/>
      <c r="FJV22" s="16"/>
      <c r="FJW22" s="46"/>
      <c r="FJX22" s="16"/>
      <c r="FJY22" s="14"/>
      <c r="FJZ22" s="15"/>
      <c r="FKA22" s="46"/>
      <c r="FKB22" s="46"/>
      <c r="FKC22" s="16"/>
      <c r="FKD22" s="46"/>
      <c r="FKE22" s="16"/>
      <c r="FKF22" s="14"/>
      <c r="FKG22" s="15"/>
      <c r="FKH22" s="46"/>
      <c r="FKI22" s="46"/>
      <c r="FKJ22" s="16"/>
      <c r="FKK22" s="46"/>
      <c r="FKL22" s="16"/>
      <c r="FKM22" s="14"/>
      <c r="FKN22" s="15"/>
      <c r="FKO22" s="46"/>
      <c r="FKP22" s="46"/>
      <c r="FKQ22" s="16"/>
      <c r="FKR22" s="46"/>
      <c r="FKS22" s="16"/>
      <c r="FKT22" s="14"/>
      <c r="FKU22" s="15"/>
      <c r="FKV22" s="46"/>
      <c r="FKW22" s="46"/>
      <c r="FKX22" s="16"/>
      <c r="FKY22" s="46"/>
      <c r="FKZ22" s="16"/>
      <c r="FLA22" s="14"/>
      <c r="FLB22" s="15"/>
      <c r="FLC22" s="46"/>
      <c r="FLD22" s="46"/>
      <c r="FLE22" s="16"/>
      <c r="FLF22" s="46"/>
      <c r="FLG22" s="16"/>
      <c r="FLH22" s="14"/>
      <c r="FLI22" s="15"/>
      <c r="FLJ22" s="46"/>
      <c r="FLK22" s="46"/>
      <c r="FLL22" s="16"/>
      <c r="FLM22" s="46"/>
      <c r="FLN22" s="16"/>
      <c r="FLO22" s="14"/>
      <c r="FLP22" s="15"/>
      <c r="FLQ22" s="46"/>
      <c r="FLR22" s="46"/>
      <c r="FLS22" s="16"/>
      <c r="FLT22" s="46"/>
      <c r="FLU22" s="16"/>
      <c r="FLV22" s="14"/>
      <c r="FLW22" s="15"/>
      <c r="FLX22" s="46"/>
      <c r="FLY22" s="46"/>
      <c r="FLZ22" s="16"/>
      <c r="FMA22" s="46"/>
      <c r="FMB22" s="16"/>
      <c r="FMC22" s="14"/>
      <c r="FMD22" s="15"/>
      <c r="FME22" s="46"/>
      <c r="FMF22" s="46"/>
      <c r="FMG22" s="16"/>
      <c r="FMH22" s="46"/>
      <c r="FMI22" s="16"/>
      <c r="FMJ22" s="14"/>
      <c r="FMK22" s="15"/>
      <c r="FML22" s="46"/>
      <c r="FMM22" s="46"/>
      <c r="FMN22" s="16"/>
      <c r="FMO22" s="46"/>
      <c r="FMP22" s="16"/>
      <c r="FMQ22" s="14"/>
      <c r="FMR22" s="15"/>
      <c r="FMS22" s="46"/>
      <c r="FMT22" s="46"/>
      <c r="FMU22" s="16"/>
      <c r="FMV22" s="46"/>
      <c r="FMW22" s="16"/>
      <c r="FMX22" s="14"/>
      <c r="FMY22" s="15"/>
      <c r="FMZ22" s="46"/>
      <c r="FNA22" s="46"/>
      <c r="FNB22" s="16"/>
      <c r="FNC22" s="46"/>
      <c r="FND22" s="16"/>
      <c r="FNE22" s="14"/>
      <c r="FNF22" s="15"/>
      <c r="FNG22" s="46"/>
      <c r="FNH22" s="46"/>
      <c r="FNI22" s="16"/>
      <c r="FNJ22" s="46"/>
      <c r="FNK22" s="16"/>
      <c r="FNL22" s="14"/>
      <c r="FNM22" s="15"/>
      <c r="FNN22" s="46"/>
      <c r="FNO22" s="46"/>
      <c r="FNP22" s="16"/>
      <c r="FNQ22" s="46"/>
      <c r="FNR22" s="16"/>
      <c r="FNS22" s="14"/>
      <c r="FNT22" s="15"/>
      <c r="FNU22" s="46"/>
      <c r="FNV22" s="46"/>
      <c r="FNW22" s="16"/>
      <c r="FNX22" s="46"/>
      <c r="FNY22" s="16"/>
      <c r="FNZ22" s="14"/>
      <c r="FOA22" s="15"/>
      <c r="FOB22" s="46"/>
      <c r="FOC22" s="46"/>
      <c r="FOD22" s="16"/>
      <c r="FOE22" s="46"/>
      <c r="FOF22" s="16"/>
      <c r="FOG22" s="14"/>
      <c r="FOH22" s="15"/>
      <c r="FOI22" s="46"/>
      <c r="FOJ22" s="46"/>
      <c r="FOK22" s="16"/>
      <c r="FOL22" s="46"/>
      <c r="FOM22" s="16"/>
      <c r="FON22" s="14"/>
      <c r="FOO22" s="15"/>
      <c r="FOP22" s="46"/>
      <c r="FOQ22" s="46"/>
      <c r="FOR22" s="16"/>
      <c r="FOS22" s="46"/>
      <c r="FOT22" s="16"/>
      <c r="FOU22" s="14"/>
      <c r="FOV22" s="15"/>
      <c r="FOW22" s="46"/>
      <c r="FOX22" s="46"/>
      <c r="FOY22" s="16"/>
      <c r="FOZ22" s="46"/>
      <c r="FPA22" s="16"/>
      <c r="FPB22" s="14"/>
      <c r="FPC22" s="15"/>
      <c r="FPD22" s="46"/>
      <c r="FPE22" s="46"/>
      <c r="FPF22" s="16"/>
      <c r="FPG22" s="46"/>
      <c r="FPH22" s="16"/>
      <c r="FPI22" s="14"/>
      <c r="FPJ22" s="15"/>
      <c r="FPK22" s="46"/>
      <c r="FPL22" s="46"/>
      <c r="FPM22" s="16"/>
      <c r="FPN22" s="46"/>
      <c r="FPO22" s="16"/>
      <c r="FPP22" s="14"/>
      <c r="FPQ22" s="15"/>
      <c r="FPR22" s="46"/>
      <c r="FPS22" s="46"/>
      <c r="FPT22" s="16"/>
      <c r="FPU22" s="46"/>
      <c r="FPV22" s="16"/>
      <c r="FPW22" s="14"/>
      <c r="FPX22" s="15"/>
      <c r="FPY22" s="46"/>
      <c r="FPZ22" s="46"/>
      <c r="FQA22" s="16"/>
      <c r="FQB22" s="46"/>
      <c r="FQC22" s="16"/>
      <c r="FQD22" s="14"/>
      <c r="FQE22" s="15"/>
      <c r="FQF22" s="46"/>
      <c r="FQG22" s="46"/>
      <c r="FQH22" s="16"/>
      <c r="FQI22" s="46"/>
      <c r="FQJ22" s="16"/>
      <c r="FQK22" s="14"/>
      <c r="FQL22" s="15"/>
      <c r="FQM22" s="46"/>
      <c r="FQN22" s="46"/>
      <c r="FQO22" s="16"/>
      <c r="FQP22" s="46"/>
      <c r="FQQ22" s="16"/>
      <c r="FQR22" s="14"/>
      <c r="FQS22" s="15"/>
      <c r="FQT22" s="46"/>
      <c r="FQU22" s="46"/>
      <c r="FQV22" s="16"/>
      <c r="FQW22" s="46"/>
      <c r="FQX22" s="16"/>
      <c r="FQY22" s="14"/>
      <c r="FQZ22" s="15"/>
      <c r="FRA22" s="46"/>
      <c r="FRB22" s="46"/>
      <c r="FRC22" s="16"/>
      <c r="FRD22" s="46"/>
      <c r="FRE22" s="16"/>
      <c r="FRF22" s="14"/>
      <c r="FRG22" s="15"/>
      <c r="FRH22" s="46"/>
      <c r="FRI22" s="46"/>
      <c r="FRJ22" s="16"/>
      <c r="FRK22" s="46"/>
      <c r="FRL22" s="16"/>
      <c r="FRM22" s="14"/>
      <c r="FRN22" s="15"/>
      <c r="FRO22" s="46"/>
      <c r="FRP22" s="46"/>
      <c r="FRQ22" s="16"/>
      <c r="FRR22" s="46"/>
      <c r="FRS22" s="16"/>
      <c r="FRT22" s="14"/>
      <c r="FRU22" s="15"/>
      <c r="FRV22" s="46"/>
      <c r="FRW22" s="46"/>
      <c r="FRX22" s="16"/>
      <c r="FRY22" s="46"/>
      <c r="FRZ22" s="16"/>
      <c r="FSA22" s="14"/>
      <c r="FSB22" s="15"/>
      <c r="FSC22" s="46"/>
      <c r="FSD22" s="46"/>
      <c r="FSE22" s="16"/>
      <c r="FSF22" s="46"/>
      <c r="FSG22" s="16"/>
      <c r="FSH22" s="14"/>
      <c r="FSI22" s="15"/>
      <c r="FSJ22" s="46"/>
      <c r="FSK22" s="46"/>
      <c r="FSL22" s="16"/>
      <c r="FSM22" s="46"/>
      <c r="FSN22" s="16"/>
      <c r="FSO22" s="14"/>
      <c r="FSP22" s="15"/>
      <c r="FSQ22" s="46"/>
      <c r="FSR22" s="46"/>
      <c r="FSS22" s="16"/>
      <c r="FST22" s="46"/>
      <c r="FSU22" s="16"/>
      <c r="FSV22" s="14"/>
      <c r="FSW22" s="15"/>
      <c r="FSX22" s="46"/>
      <c r="FSY22" s="46"/>
      <c r="FSZ22" s="16"/>
      <c r="FTA22" s="46"/>
      <c r="FTB22" s="16"/>
      <c r="FTC22" s="14"/>
      <c r="FTD22" s="15"/>
      <c r="FTE22" s="46"/>
      <c r="FTF22" s="46"/>
      <c r="FTG22" s="16"/>
      <c r="FTH22" s="46"/>
      <c r="FTI22" s="16"/>
      <c r="FTJ22" s="14"/>
      <c r="FTK22" s="15"/>
      <c r="FTL22" s="46"/>
      <c r="FTM22" s="46"/>
      <c r="FTN22" s="16"/>
      <c r="FTO22" s="46"/>
      <c r="FTP22" s="16"/>
      <c r="FTQ22" s="14"/>
      <c r="FTR22" s="15"/>
      <c r="FTS22" s="46"/>
      <c r="FTT22" s="46"/>
      <c r="FTU22" s="16"/>
      <c r="FTV22" s="46"/>
      <c r="FTW22" s="16"/>
      <c r="FTX22" s="14"/>
      <c r="FTY22" s="15"/>
      <c r="FTZ22" s="46"/>
      <c r="FUA22" s="46"/>
      <c r="FUB22" s="16"/>
      <c r="FUC22" s="46"/>
      <c r="FUD22" s="16"/>
      <c r="FUE22" s="14"/>
      <c r="FUF22" s="15"/>
      <c r="FUG22" s="46"/>
      <c r="FUH22" s="46"/>
      <c r="FUI22" s="16"/>
      <c r="FUJ22" s="46"/>
      <c r="FUK22" s="16"/>
      <c r="FUL22" s="14"/>
      <c r="FUM22" s="15"/>
      <c r="FUN22" s="46"/>
      <c r="FUO22" s="46"/>
      <c r="FUP22" s="16"/>
      <c r="FUQ22" s="46"/>
      <c r="FUR22" s="16"/>
      <c r="FUS22" s="14"/>
      <c r="FUT22" s="15"/>
      <c r="FUU22" s="46"/>
      <c r="FUV22" s="46"/>
      <c r="FUW22" s="16"/>
      <c r="FUX22" s="46"/>
      <c r="FUY22" s="16"/>
      <c r="FUZ22" s="14"/>
      <c r="FVA22" s="15"/>
      <c r="FVB22" s="46"/>
      <c r="FVC22" s="46"/>
      <c r="FVD22" s="16"/>
      <c r="FVE22" s="46"/>
      <c r="FVF22" s="16"/>
      <c r="FVG22" s="14"/>
      <c r="FVH22" s="15"/>
      <c r="FVI22" s="46"/>
      <c r="FVJ22" s="46"/>
      <c r="FVK22" s="16"/>
      <c r="FVL22" s="46"/>
      <c r="FVM22" s="16"/>
      <c r="FVN22" s="14"/>
      <c r="FVO22" s="15"/>
      <c r="FVP22" s="46"/>
      <c r="FVQ22" s="46"/>
      <c r="FVR22" s="16"/>
      <c r="FVS22" s="46"/>
      <c r="FVT22" s="16"/>
      <c r="FVU22" s="14"/>
      <c r="FVV22" s="15"/>
      <c r="FVW22" s="46"/>
      <c r="FVX22" s="46"/>
      <c r="FVY22" s="16"/>
      <c r="FVZ22" s="46"/>
      <c r="FWA22" s="16"/>
      <c r="FWB22" s="14"/>
      <c r="FWC22" s="15"/>
      <c r="FWD22" s="46"/>
      <c r="FWE22" s="46"/>
      <c r="FWF22" s="16"/>
      <c r="FWG22" s="46"/>
      <c r="FWH22" s="16"/>
      <c r="FWI22" s="14"/>
      <c r="FWJ22" s="15"/>
      <c r="FWK22" s="46"/>
      <c r="FWL22" s="46"/>
      <c r="FWM22" s="16"/>
      <c r="FWN22" s="46"/>
      <c r="FWO22" s="16"/>
      <c r="FWP22" s="14"/>
      <c r="FWQ22" s="15"/>
      <c r="FWR22" s="46"/>
      <c r="FWS22" s="46"/>
      <c r="FWT22" s="16"/>
      <c r="FWU22" s="46"/>
      <c r="FWV22" s="16"/>
      <c r="FWW22" s="14"/>
      <c r="FWX22" s="15"/>
      <c r="FWY22" s="46"/>
      <c r="FWZ22" s="46"/>
      <c r="FXA22" s="16"/>
      <c r="FXB22" s="46"/>
      <c r="FXC22" s="16"/>
      <c r="FXD22" s="14"/>
      <c r="FXE22" s="15"/>
      <c r="FXF22" s="46"/>
      <c r="FXG22" s="46"/>
      <c r="FXH22" s="16"/>
      <c r="FXI22" s="46"/>
      <c r="FXJ22" s="16"/>
      <c r="FXK22" s="14"/>
      <c r="FXL22" s="15"/>
      <c r="FXM22" s="46"/>
      <c r="FXN22" s="46"/>
      <c r="FXO22" s="16"/>
      <c r="FXP22" s="46"/>
      <c r="FXQ22" s="16"/>
      <c r="FXR22" s="14"/>
      <c r="FXS22" s="15"/>
      <c r="FXT22" s="46"/>
      <c r="FXU22" s="46"/>
      <c r="FXV22" s="16"/>
      <c r="FXW22" s="46"/>
      <c r="FXX22" s="16"/>
      <c r="FXY22" s="14"/>
      <c r="FXZ22" s="15"/>
      <c r="FYA22" s="46"/>
      <c r="FYB22" s="46"/>
      <c r="FYC22" s="16"/>
      <c r="FYD22" s="46"/>
      <c r="FYE22" s="16"/>
      <c r="FYF22" s="14"/>
      <c r="FYG22" s="15"/>
      <c r="FYH22" s="46"/>
      <c r="FYI22" s="46"/>
      <c r="FYJ22" s="16"/>
      <c r="FYK22" s="46"/>
      <c r="FYL22" s="16"/>
      <c r="FYM22" s="14"/>
      <c r="FYN22" s="15"/>
      <c r="FYO22" s="46"/>
      <c r="FYP22" s="46"/>
      <c r="FYQ22" s="16"/>
      <c r="FYR22" s="46"/>
      <c r="FYS22" s="16"/>
      <c r="FYT22" s="14"/>
      <c r="FYU22" s="15"/>
      <c r="FYV22" s="46"/>
      <c r="FYW22" s="46"/>
      <c r="FYX22" s="16"/>
      <c r="FYY22" s="46"/>
      <c r="FYZ22" s="16"/>
      <c r="FZA22" s="14"/>
      <c r="FZB22" s="15"/>
      <c r="FZC22" s="46"/>
      <c r="FZD22" s="46"/>
      <c r="FZE22" s="16"/>
      <c r="FZF22" s="46"/>
      <c r="FZG22" s="16"/>
      <c r="FZH22" s="14"/>
      <c r="FZI22" s="15"/>
      <c r="FZJ22" s="46"/>
      <c r="FZK22" s="46"/>
      <c r="FZL22" s="16"/>
      <c r="FZM22" s="46"/>
      <c r="FZN22" s="16"/>
      <c r="FZO22" s="14"/>
      <c r="FZP22" s="15"/>
      <c r="FZQ22" s="46"/>
      <c r="FZR22" s="46"/>
      <c r="FZS22" s="16"/>
      <c r="FZT22" s="46"/>
      <c r="FZU22" s="16"/>
      <c r="FZV22" s="14"/>
      <c r="FZW22" s="15"/>
      <c r="FZX22" s="46"/>
      <c r="FZY22" s="46"/>
      <c r="FZZ22" s="16"/>
      <c r="GAA22" s="46"/>
      <c r="GAB22" s="16"/>
      <c r="GAC22" s="14"/>
      <c r="GAD22" s="15"/>
      <c r="GAE22" s="46"/>
      <c r="GAF22" s="46"/>
      <c r="GAG22" s="16"/>
      <c r="GAH22" s="46"/>
      <c r="GAI22" s="16"/>
      <c r="GAJ22" s="14"/>
      <c r="GAK22" s="15"/>
      <c r="GAL22" s="46"/>
      <c r="GAM22" s="46"/>
      <c r="GAN22" s="16"/>
      <c r="GAO22" s="46"/>
      <c r="GAP22" s="16"/>
      <c r="GAQ22" s="14"/>
      <c r="GAR22" s="15"/>
      <c r="GAS22" s="46"/>
      <c r="GAT22" s="46"/>
      <c r="GAU22" s="16"/>
      <c r="GAV22" s="46"/>
      <c r="GAW22" s="16"/>
      <c r="GAX22" s="14"/>
      <c r="GAY22" s="15"/>
      <c r="GAZ22" s="46"/>
      <c r="GBA22" s="46"/>
      <c r="GBB22" s="16"/>
      <c r="GBC22" s="46"/>
      <c r="GBD22" s="16"/>
      <c r="GBE22" s="14"/>
      <c r="GBF22" s="15"/>
      <c r="GBG22" s="46"/>
      <c r="GBH22" s="46"/>
      <c r="GBI22" s="16"/>
      <c r="GBJ22" s="46"/>
      <c r="GBK22" s="16"/>
      <c r="GBL22" s="14"/>
      <c r="GBM22" s="15"/>
      <c r="GBN22" s="46"/>
      <c r="GBO22" s="46"/>
      <c r="GBP22" s="16"/>
      <c r="GBQ22" s="46"/>
      <c r="GBR22" s="16"/>
      <c r="GBS22" s="14"/>
      <c r="GBT22" s="15"/>
      <c r="GBU22" s="46"/>
      <c r="GBV22" s="46"/>
      <c r="GBW22" s="16"/>
      <c r="GBX22" s="46"/>
      <c r="GBY22" s="16"/>
      <c r="GBZ22" s="14"/>
      <c r="GCA22" s="15"/>
      <c r="GCB22" s="46"/>
      <c r="GCC22" s="46"/>
      <c r="GCD22" s="16"/>
      <c r="GCE22" s="46"/>
      <c r="GCF22" s="16"/>
      <c r="GCG22" s="14"/>
      <c r="GCH22" s="15"/>
      <c r="GCI22" s="46"/>
      <c r="GCJ22" s="46"/>
      <c r="GCK22" s="16"/>
      <c r="GCL22" s="46"/>
      <c r="GCM22" s="16"/>
      <c r="GCN22" s="14"/>
      <c r="GCO22" s="15"/>
      <c r="GCP22" s="46"/>
      <c r="GCQ22" s="46"/>
      <c r="GCR22" s="16"/>
      <c r="GCS22" s="46"/>
      <c r="GCT22" s="16"/>
      <c r="GCU22" s="14"/>
      <c r="GCV22" s="15"/>
      <c r="GCW22" s="46"/>
      <c r="GCX22" s="46"/>
      <c r="GCY22" s="16"/>
      <c r="GCZ22" s="46"/>
      <c r="GDA22" s="16"/>
      <c r="GDB22" s="14"/>
      <c r="GDC22" s="15"/>
      <c r="GDD22" s="46"/>
      <c r="GDE22" s="46"/>
      <c r="GDF22" s="16"/>
      <c r="GDG22" s="46"/>
      <c r="GDH22" s="16"/>
      <c r="GDI22" s="14"/>
      <c r="GDJ22" s="15"/>
      <c r="GDK22" s="46"/>
      <c r="GDL22" s="46"/>
      <c r="GDM22" s="16"/>
      <c r="GDN22" s="46"/>
      <c r="GDO22" s="16"/>
      <c r="GDP22" s="14"/>
      <c r="GDQ22" s="15"/>
      <c r="GDR22" s="46"/>
      <c r="GDS22" s="46"/>
      <c r="GDT22" s="16"/>
      <c r="GDU22" s="46"/>
      <c r="GDV22" s="16"/>
      <c r="GDW22" s="14"/>
      <c r="GDX22" s="15"/>
      <c r="GDY22" s="46"/>
      <c r="GDZ22" s="46"/>
      <c r="GEA22" s="16"/>
      <c r="GEB22" s="46"/>
      <c r="GEC22" s="16"/>
      <c r="GED22" s="14"/>
      <c r="GEE22" s="15"/>
      <c r="GEF22" s="46"/>
      <c r="GEG22" s="46"/>
      <c r="GEH22" s="16"/>
      <c r="GEI22" s="46"/>
      <c r="GEJ22" s="16"/>
      <c r="GEK22" s="14"/>
      <c r="GEL22" s="15"/>
      <c r="GEM22" s="46"/>
      <c r="GEN22" s="46"/>
      <c r="GEO22" s="16"/>
      <c r="GEP22" s="46"/>
      <c r="GEQ22" s="16"/>
      <c r="GER22" s="14"/>
      <c r="GES22" s="15"/>
      <c r="GET22" s="46"/>
      <c r="GEU22" s="46"/>
      <c r="GEV22" s="16"/>
      <c r="GEW22" s="46"/>
      <c r="GEX22" s="16"/>
      <c r="GEY22" s="14"/>
      <c r="GEZ22" s="15"/>
      <c r="GFA22" s="46"/>
      <c r="GFB22" s="46"/>
      <c r="GFC22" s="16"/>
      <c r="GFD22" s="46"/>
      <c r="GFE22" s="16"/>
      <c r="GFF22" s="14"/>
      <c r="GFG22" s="15"/>
      <c r="GFH22" s="46"/>
      <c r="GFI22" s="46"/>
      <c r="GFJ22" s="16"/>
      <c r="GFK22" s="46"/>
      <c r="GFL22" s="16"/>
      <c r="GFM22" s="14"/>
      <c r="GFN22" s="15"/>
      <c r="GFO22" s="46"/>
      <c r="GFP22" s="46"/>
      <c r="GFQ22" s="16"/>
      <c r="GFR22" s="46"/>
      <c r="GFS22" s="16"/>
      <c r="GFT22" s="14"/>
      <c r="GFU22" s="15"/>
      <c r="GFV22" s="46"/>
      <c r="GFW22" s="46"/>
      <c r="GFX22" s="16"/>
      <c r="GFY22" s="46"/>
      <c r="GFZ22" s="16"/>
      <c r="GGA22" s="14"/>
      <c r="GGB22" s="15"/>
      <c r="GGC22" s="46"/>
      <c r="GGD22" s="46"/>
      <c r="GGE22" s="16"/>
      <c r="GGF22" s="46"/>
      <c r="GGG22" s="16"/>
      <c r="GGH22" s="14"/>
      <c r="GGI22" s="15"/>
      <c r="GGJ22" s="46"/>
      <c r="GGK22" s="46"/>
      <c r="GGL22" s="16"/>
      <c r="GGM22" s="46"/>
      <c r="GGN22" s="16"/>
      <c r="GGO22" s="14"/>
      <c r="GGP22" s="15"/>
      <c r="GGQ22" s="46"/>
      <c r="GGR22" s="46"/>
      <c r="GGS22" s="16"/>
      <c r="GGT22" s="46"/>
      <c r="GGU22" s="16"/>
      <c r="GGV22" s="14"/>
      <c r="GGW22" s="15"/>
      <c r="GGX22" s="46"/>
      <c r="GGY22" s="46"/>
      <c r="GGZ22" s="16"/>
      <c r="GHA22" s="46"/>
      <c r="GHB22" s="16"/>
      <c r="GHC22" s="14"/>
      <c r="GHD22" s="15"/>
      <c r="GHE22" s="46"/>
      <c r="GHF22" s="46"/>
      <c r="GHG22" s="16"/>
      <c r="GHH22" s="46"/>
      <c r="GHI22" s="16"/>
      <c r="GHJ22" s="14"/>
      <c r="GHK22" s="15"/>
      <c r="GHL22" s="46"/>
      <c r="GHM22" s="46"/>
      <c r="GHN22" s="16"/>
      <c r="GHO22" s="46"/>
      <c r="GHP22" s="16"/>
      <c r="GHQ22" s="14"/>
      <c r="GHR22" s="15"/>
      <c r="GHS22" s="46"/>
      <c r="GHT22" s="46"/>
      <c r="GHU22" s="16"/>
      <c r="GHV22" s="46"/>
      <c r="GHW22" s="16"/>
      <c r="GHX22" s="14"/>
      <c r="GHY22" s="15"/>
      <c r="GHZ22" s="46"/>
      <c r="GIA22" s="46"/>
      <c r="GIB22" s="16"/>
      <c r="GIC22" s="46"/>
      <c r="GID22" s="16"/>
      <c r="GIE22" s="14"/>
      <c r="GIF22" s="15"/>
      <c r="GIG22" s="46"/>
      <c r="GIH22" s="46"/>
      <c r="GII22" s="16"/>
      <c r="GIJ22" s="46"/>
      <c r="GIK22" s="16"/>
      <c r="GIL22" s="14"/>
      <c r="GIM22" s="15"/>
      <c r="GIN22" s="46"/>
      <c r="GIO22" s="46"/>
      <c r="GIP22" s="16"/>
      <c r="GIQ22" s="46"/>
      <c r="GIR22" s="16"/>
      <c r="GIS22" s="14"/>
      <c r="GIT22" s="15"/>
      <c r="GIU22" s="46"/>
      <c r="GIV22" s="46"/>
      <c r="GIW22" s="16"/>
      <c r="GIX22" s="46"/>
      <c r="GIY22" s="16"/>
      <c r="GIZ22" s="14"/>
      <c r="GJA22" s="15"/>
      <c r="GJB22" s="46"/>
      <c r="GJC22" s="46"/>
      <c r="GJD22" s="16"/>
      <c r="GJE22" s="46"/>
      <c r="GJF22" s="16"/>
      <c r="GJG22" s="14"/>
      <c r="GJH22" s="15"/>
      <c r="GJI22" s="46"/>
      <c r="GJJ22" s="46"/>
      <c r="GJK22" s="16"/>
      <c r="GJL22" s="46"/>
      <c r="GJM22" s="16"/>
      <c r="GJN22" s="14"/>
      <c r="GJO22" s="15"/>
      <c r="GJP22" s="46"/>
      <c r="GJQ22" s="46"/>
      <c r="GJR22" s="16"/>
      <c r="GJS22" s="46"/>
      <c r="GJT22" s="16"/>
      <c r="GJU22" s="14"/>
      <c r="GJV22" s="15"/>
      <c r="GJW22" s="46"/>
      <c r="GJX22" s="46"/>
      <c r="GJY22" s="16"/>
      <c r="GJZ22" s="46"/>
      <c r="GKA22" s="16"/>
      <c r="GKB22" s="14"/>
      <c r="GKC22" s="15"/>
      <c r="GKD22" s="46"/>
      <c r="GKE22" s="46"/>
      <c r="GKF22" s="16"/>
      <c r="GKG22" s="46"/>
      <c r="GKH22" s="16"/>
      <c r="GKI22" s="14"/>
      <c r="GKJ22" s="15"/>
      <c r="GKK22" s="46"/>
      <c r="GKL22" s="46"/>
      <c r="GKM22" s="16"/>
      <c r="GKN22" s="46"/>
      <c r="GKO22" s="16"/>
      <c r="GKP22" s="14"/>
      <c r="GKQ22" s="15"/>
      <c r="GKR22" s="46"/>
      <c r="GKS22" s="46"/>
      <c r="GKT22" s="16"/>
      <c r="GKU22" s="46"/>
      <c r="GKV22" s="16"/>
      <c r="GKW22" s="14"/>
      <c r="GKX22" s="15"/>
      <c r="GKY22" s="46"/>
      <c r="GKZ22" s="46"/>
      <c r="GLA22" s="16"/>
      <c r="GLB22" s="46"/>
      <c r="GLC22" s="16"/>
      <c r="GLD22" s="14"/>
      <c r="GLE22" s="15"/>
      <c r="GLF22" s="46"/>
      <c r="GLG22" s="46"/>
      <c r="GLH22" s="16"/>
      <c r="GLI22" s="46"/>
      <c r="GLJ22" s="16"/>
      <c r="GLK22" s="14"/>
      <c r="GLL22" s="15"/>
      <c r="GLM22" s="46"/>
      <c r="GLN22" s="46"/>
      <c r="GLO22" s="16"/>
      <c r="GLP22" s="46"/>
      <c r="GLQ22" s="16"/>
      <c r="GLR22" s="14"/>
      <c r="GLS22" s="15"/>
      <c r="GLT22" s="46"/>
      <c r="GLU22" s="46"/>
      <c r="GLV22" s="16"/>
      <c r="GLW22" s="46"/>
      <c r="GLX22" s="16"/>
      <c r="GLY22" s="14"/>
      <c r="GLZ22" s="15"/>
      <c r="GMA22" s="46"/>
      <c r="GMB22" s="46"/>
      <c r="GMC22" s="16"/>
      <c r="GMD22" s="46"/>
      <c r="GME22" s="16"/>
      <c r="GMF22" s="14"/>
      <c r="GMG22" s="15"/>
      <c r="GMH22" s="46"/>
      <c r="GMI22" s="46"/>
      <c r="GMJ22" s="16"/>
      <c r="GMK22" s="46"/>
      <c r="GML22" s="16"/>
      <c r="GMM22" s="14"/>
      <c r="GMN22" s="15"/>
      <c r="GMO22" s="46"/>
      <c r="GMP22" s="46"/>
      <c r="GMQ22" s="16"/>
      <c r="GMR22" s="46"/>
      <c r="GMS22" s="16"/>
      <c r="GMT22" s="14"/>
      <c r="GMU22" s="15"/>
      <c r="GMV22" s="46"/>
      <c r="GMW22" s="46"/>
      <c r="GMX22" s="16"/>
      <c r="GMY22" s="46"/>
      <c r="GMZ22" s="16"/>
      <c r="GNA22" s="14"/>
      <c r="GNB22" s="15"/>
      <c r="GNC22" s="46"/>
      <c r="GND22" s="46"/>
      <c r="GNE22" s="16"/>
      <c r="GNF22" s="46"/>
      <c r="GNG22" s="16"/>
      <c r="GNH22" s="14"/>
      <c r="GNI22" s="15"/>
      <c r="GNJ22" s="46"/>
      <c r="GNK22" s="46"/>
      <c r="GNL22" s="16"/>
      <c r="GNM22" s="46"/>
      <c r="GNN22" s="16"/>
      <c r="GNO22" s="14"/>
      <c r="GNP22" s="15"/>
      <c r="GNQ22" s="46"/>
      <c r="GNR22" s="46"/>
      <c r="GNS22" s="16"/>
      <c r="GNT22" s="46"/>
      <c r="GNU22" s="16"/>
      <c r="GNV22" s="14"/>
      <c r="GNW22" s="15"/>
      <c r="GNX22" s="46"/>
      <c r="GNY22" s="46"/>
      <c r="GNZ22" s="16"/>
      <c r="GOA22" s="46"/>
      <c r="GOB22" s="16"/>
      <c r="GOC22" s="14"/>
      <c r="GOD22" s="15"/>
      <c r="GOE22" s="46"/>
      <c r="GOF22" s="46"/>
      <c r="GOG22" s="16"/>
      <c r="GOH22" s="46"/>
      <c r="GOI22" s="16"/>
      <c r="GOJ22" s="14"/>
      <c r="GOK22" s="15"/>
      <c r="GOL22" s="46"/>
      <c r="GOM22" s="46"/>
      <c r="GON22" s="16"/>
      <c r="GOO22" s="46"/>
      <c r="GOP22" s="16"/>
      <c r="GOQ22" s="14"/>
      <c r="GOR22" s="15"/>
      <c r="GOS22" s="46"/>
      <c r="GOT22" s="46"/>
      <c r="GOU22" s="16"/>
      <c r="GOV22" s="46"/>
      <c r="GOW22" s="16"/>
      <c r="GOX22" s="14"/>
      <c r="GOY22" s="15"/>
      <c r="GOZ22" s="46"/>
      <c r="GPA22" s="46"/>
      <c r="GPB22" s="16"/>
      <c r="GPC22" s="46"/>
      <c r="GPD22" s="16"/>
      <c r="GPE22" s="14"/>
      <c r="GPF22" s="15"/>
      <c r="GPG22" s="46"/>
      <c r="GPH22" s="46"/>
      <c r="GPI22" s="16"/>
      <c r="GPJ22" s="46"/>
      <c r="GPK22" s="16"/>
      <c r="GPL22" s="14"/>
      <c r="GPM22" s="15"/>
      <c r="GPN22" s="46"/>
      <c r="GPO22" s="46"/>
      <c r="GPP22" s="16"/>
      <c r="GPQ22" s="46"/>
      <c r="GPR22" s="16"/>
      <c r="GPS22" s="14"/>
      <c r="GPT22" s="15"/>
      <c r="GPU22" s="46"/>
      <c r="GPV22" s="46"/>
      <c r="GPW22" s="16"/>
      <c r="GPX22" s="46"/>
      <c r="GPY22" s="16"/>
      <c r="GPZ22" s="14"/>
      <c r="GQA22" s="15"/>
      <c r="GQB22" s="46"/>
      <c r="GQC22" s="46"/>
      <c r="GQD22" s="16"/>
      <c r="GQE22" s="46"/>
      <c r="GQF22" s="16"/>
      <c r="GQG22" s="14"/>
      <c r="GQH22" s="15"/>
      <c r="GQI22" s="46"/>
      <c r="GQJ22" s="46"/>
      <c r="GQK22" s="16"/>
      <c r="GQL22" s="46"/>
      <c r="GQM22" s="16"/>
      <c r="GQN22" s="14"/>
      <c r="GQO22" s="15"/>
      <c r="GQP22" s="46"/>
      <c r="GQQ22" s="46"/>
      <c r="GQR22" s="16"/>
      <c r="GQS22" s="46"/>
      <c r="GQT22" s="16"/>
      <c r="GQU22" s="14"/>
      <c r="GQV22" s="15"/>
      <c r="GQW22" s="46"/>
      <c r="GQX22" s="46"/>
      <c r="GQY22" s="16"/>
      <c r="GQZ22" s="46"/>
      <c r="GRA22" s="16"/>
      <c r="GRB22" s="14"/>
      <c r="GRC22" s="15"/>
      <c r="GRD22" s="46"/>
      <c r="GRE22" s="46"/>
      <c r="GRF22" s="16"/>
      <c r="GRG22" s="46"/>
      <c r="GRH22" s="16"/>
      <c r="GRI22" s="14"/>
      <c r="GRJ22" s="15"/>
      <c r="GRK22" s="46"/>
      <c r="GRL22" s="46"/>
      <c r="GRM22" s="16"/>
      <c r="GRN22" s="46"/>
      <c r="GRO22" s="16"/>
      <c r="GRP22" s="14"/>
      <c r="GRQ22" s="15"/>
      <c r="GRR22" s="46"/>
      <c r="GRS22" s="46"/>
      <c r="GRT22" s="16"/>
      <c r="GRU22" s="46"/>
      <c r="GRV22" s="16"/>
      <c r="GRW22" s="14"/>
      <c r="GRX22" s="15"/>
      <c r="GRY22" s="46"/>
      <c r="GRZ22" s="46"/>
      <c r="GSA22" s="16"/>
      <c r="GSB22" s="46"/>
      <c r="GSC22" s="16"/>
      <c r="GSD22" s="14"/>
      <c r="GSE22" s="15"/>
      <c r="GSF22" s="46"/>
      <c r="GSG22" s="46"/>
      <c r="GSH22" s="16"/>
      <c r="GSI22" s="46"/>
      <c r="GSJ22" s="16"/>
      <c r="GSK22" s="14"/>
      <c r="GSL22" s="15"/>
      <c r="GSM22" s="46"/>
      <c r="GSN22" s="46"/>
      <c r="GSO22" s="16"/>
      <c r="GSP22" s="46"/>
      <c r="GSQ22" s="16"/>
      <c r="GSR22" s="14"/>
      <c r="GSS22" s="15"/>
      <c r="GST22" s="46"/>
      <c r="GSU22" s="46"/>
      <c r="GSV22" s="16"/>
      <c r="GSW22" s="46"/>
      <c r="GSX22" s="16"/>
      <c r="GSY22" s="14"/>
      <c r="GSZ22" s="15"/>
      <c r="GTA22" s="46"/>
      <c r="GTB22" s="46"/>
      <c r="GTC22" s="16"/>
      <c r="GTD22" s="46"/>
      <c r="GTE22" s="16"/>
      <c r="GTF22" s="14"/>
      <c r="GTG22" s="15"/>
      <c r="GTH22" s="46"/>
      <c r="GTI22" s="46"/>
      <c r="GTJ22" s="16"/>
      <c r="GTK22" s="46"/>
      <c r="GTL22" s="16"/>
      <c r="GTM22" s="14"/>
      <c r="GTN22" s="15"/>
      <c r="GTO22" s="46"/>
      <c r="GTP22" s="46"/>
      <c r="GTQ22" s="16"/>
      <c r="GTR22" s="46"/>
      <c r="GTS22" s="16"/>
      <c r="GTT22" s="14"/>
      <c r="GTU22" s="15"/>
      <c r="GTV22" s="46"/>
      <c r="GTW22" s="46"/>
      <c r="GTX22" s="16"/>
      <c r="GTY22" s="46"/>
      <c r="GTZ22" s="16"/>
      <c r="GUA22" s="14"/>
      <c r="GUB22" s="15"/>
      <c r="GUC22" s="46"/>
      <c r="GUD22" s="46"/>
      <c r="GUE22" s="16"/>
      <c r="GUF22" s="46"/>
      <c r="GUG22" s="16"/>
      <c r="GUH22" s="14"/>
      <c r="GUI22" s="15"/>
      <c r="GUJ22" s="46"/>
      <c r="GUK22" s="46"/>
      <c r="GUL22" s="16"/>
      <c r="GUM22" s="46"/>
      <c r="GUN22" s="16"/>
      <c r="GUO22" s="14"/>
      <c r="GUP22" s="15"/>
      <c r="GUQ22" s="46"/>
      <c r="GUR22" s="46"/>
      <c r="GUS22" s="16"/>
      <c r="GUT22" s="46"/>
      <c r="GUU22" s="16"/>
      <c r="GUV22" s="14"/>
      <c r="GUW22" s="15"/>
      <c r="GUX22" s="46"/>
      <c r="GUY22" s="46"/>
      <c r="GUZ22" s="16"/>
      <c r="GVA22" s="46"/>
      <c r="GVB22" s="16"/>
      <c r="GVC22" s="14"/>
      <c r="GVD22" s="15"/>
      <c r="GVE22" s="46"/>
      <c r="GVF22" s="46"/>
      <c r="GVG22" s="16"/>
      <c r="GVH22" s="46"/>
      <c r="GVI22" s="16"/>
      <c r="GVJ22" s="14"/>
      <c r="GVK22" s="15"/>
      <c r="GVL22" s="46"/>
      <c r="GVM22" s="46"/>
      <c r="GVN22" s="16"/>
      <c r="GVO22" s="46"/>
      <c r="GVP22" s="16"/>
      <c r="GVQ22" s="14"/>
      <c r="GVR22" s="15"/>
      <c r="GVS22" s="46"/>
      <c r="GVT22" s="46"/>
      <c r="GVU22" s="16"/>
      <c r="GVV22" s="46"/>
      <c r="GVW22" s="16"/>
      <c r="GVX22" s="14"/>
      <c r="GVY22" s="15"/>
      <c r="GVZ22" s="46"/>
      <c r="GWA22" s="46"/>
      <c r="GWB22" s="16"/>
      <c r="GWC22" s="46"/>
      <c r="GWD22" s="16"/>
      <c r="GWE22" s="14"/>
      <c r="GWF22" s="15"/>
      <c r="GWG22" s="46"/>
      <c r="GWH22" s="46"/>
      <c r="GWI22" s="16"/>
      <c r="GWJ22" s="46"/>
      <c r="GWK22" s="16"/>
      <c r="GWL22" s="14"/>
      <c r="GWM22" s="15"/>
      <c r="GWN22" s="46"/>
      <c r="GWO22" s="46"/>
      <c r="GWP22" s="16"/>
      <c r="GWQ22" s="46"/>
      <c r="GWR22" s="16"/>
      <c r="GWS22" s="14"/>
      <c r="GWT22" s="15"/>
      <c r="GWU22" s="46"/>
      <c r="GWV22" s="46"/>
      <c r="GWW22" s="16"/>
      <c r="GWX22" s="46"/>
      <c r="GWY22" s="16"/>
      <c r="GWZ22" s="14"/>
      <c r="GXA22" s="15"/>
      <c r="GXB22" s="46"/>
      <c r="GXC22" s="46"/>
      <c r="GXD22" s="16"/>
      <c r="GXE22" s="46"/>
      <c r="GXF22" s="16"/>
      <c r="GXG22" s="14"/>
      <c r="GXH22" s="15"/>
      <c r="GXI22" s="46"/>
      <c r="GXJ22" s="46"/>
      <c r="GXK22" s="16"/>
      <c r="GXL22" s="46"/>
      <c r="GXM22" s="16"/>
      <c r="GXN22" s="14"/>
      <c r="GXO22" s="15"/>
      <c r="GXP22" s="46"/>
      <c r="GXQ22" s="46"/>
      <c r="GXR22" s="16"/>
      <c r="GXS22" s="46"/>
      <c r="GXT22" s="16"/>
      <c r="GXU22" s="14"/>
      <c r="GXV22" s="15"/>
      <c r="GXW22" s="46"/>
      <c r="GXX22" s="46"/>
      <c r="GXY22" s="16"/>
      <c r="GXZ22" s="46"/>
      <c r="GYA22" s="16"/>
      <c r="GYB22" s="14"/>
      <c r="GYC22" s="15"/>
      <c r="GYD22" s="46"/>
      <c r="GYE22" s="46"/>
      <c r="GYF22" s="16"/>
      <c r="GYG22" s="46"/>
      <c r="GYH22" s="16"/>
      <c r="GYI22" s="14"/>
      <c r="GYJ22" s="15"/>
      <c r="GYK22" s="46"/>
      <c r="GYL22" s="46"/>
      <c r="GYM22" s="16"/>
      <c r="GYN22" s="46"/>
      <c r="GYO22" s="16"/>
      <c r="GYP22" s="14"/>
      <c r="GYQ22" s="15"/>
      <c r="GYR22" s="46"/>
      <c r="GYS22" s="46"/>
      <c r="GYT22" s="16"/>
      <c r="GYU22" s="46"/>
      <c r="GYV22" s="16"/>
      <c r="GYW22" s="14"/>
      <c r="GYX22" s="15"/>
      <c r="GYY22" s="46"/>
      <c r="GYZ22" s="46"/>
      <c r="GZA22" s="16"/>
      <c r="GZB22" s="46"/>
      <c r="GZC22" s="16"/>
      <c r="GZD22" s="14"/>
      <c r="GZE22" s="15"/>
      <c r="GZF22" s="46"/>
      <c r="GZG22" s="46"/>
      <c r="GZH22" s="16"/>
      <c r="GZI22" s="46"/>
      <c r="GZJ22" s="16"/>
      <c r="GZK22" s="14"/>
      <c r="GZL22" s="15"/>
      <c r="GZM22" s="46"/>
      <c r="GZN22" s="46"/>
      <c r="GZO22" s="16"/>
      <c r="GZP22" s="46"/>
      <c r="GZQ22" s="16"/>
      <c r="GZR22" s="14"/>
      <c r="GZS22" s="15"/>
      <c r="GZT22" s="46"/>
      <c r="GZU22" s="46"/>
      <c r="GZV22" s="16"/>
      <c r="GZW22" s="46"/>
      <c r="GZX22" s="16"/>
      <c r="GZY22" s="14"/>
      <c r="GZZ22" s="15"/>
      <c r="HAA22" s="46"/>
      <c r="HAB22" s="46"/>
      <c r="HAC22" s="16"/>
      <c r="HAD22" s="46"/>
      <c r="HAE22" s="16"/>
      <c r="HAF22" s="14"/>
      <c r="HAG22" s="15"/>
      <c r="HAH22" s="46"/>
      <c r="HAI22" s="46"/>
      <c r="HAJ22" s="16"/>
      <c r="HAK22" s="46"/>
      <c r="HAL22" s="16"/>
      <c r="HAM22" s="14"/>
      <c r="HAN22" s="15"/>
      <c r="HAO22" s="46"/>
      <c r="HAP22" s="46"/>
      <c r="HAQ22" s="16"/>
      <c r="HAR22" s="46"/>
      <c r="HAS22" s="16"/>
      <c r="HAT22" s="14"/>
      <c r="HAU22" s="15"/>
      <c r="HAV22" s="46"/>
      <c r="HAW22" s="46"/>
      <c r="HAX22" s="16"/>
      <c r="HAY22" s="46"/>
      <c r="HAZ22" s="16"/>
      <c r="HBA22" s="14"/>
      <c r="HBB22" s="15"/>
      <c r="HBC22" s="46"/>
      <c r="HBD22" s="46"/>
      <c r="HBE22" s="16"/>
      <c r="HBF22" s="46"/>
      <c r="HBG22" s="16"/>
      <c r="HBH22" s="14"/>
      <c r="HBI22" s="15"/>
      <c r="HBJ22" s="46"/>
      <c r="HBK22" s="46"/>
      <c r="HBL22" s="16"/>
      <c r="HBM22" s="46"/>
      <c r="HBN22" s="16"/>
      <c r="HBO22" s="14"/>
      <c r="HBP22" s="15"/>
      <c r="HBQ22" s="46"/>
      <c r="HBR22" s="46"/>
      <c r="HBS22" s="16"/>
      <c r="HBT22" s="46"/>
      <c r="HBU22" s="16"/>
      <c r="HBV22" s="14"/>
      <c r="HBW22" s="15"/>
      <c r="HBX22" s="46"/>
      <c r="HBY22" s="46"/>
      <c r="HBZ22" s="16"/>
      <c r="HCA22" s="46"/>
      <c r="HCB22" s="16"/>
      <c r="HCC22" s="14"/>
      <c r="HCD22" s="15"/>
      <c r="HCE22" s="46"/>
      <c r="HCF22" s="46"/>
      <c r="HCG22" s="16"/>
      <c r="HCH22" s="46"/>
      <c r="HCI22" s="16"/>
      <c r="HCJ22" s="14"/>
      <c r="HCK22" s="15"/>
      <c r="HCL22" s="46"/>
      <c r="HCM22" s="46"/>
      <c r="HCN22" s="16"/>
      <c r="HCO22" s="46"/>
      <c r="HCP22" s="16"/>
      <c r="HCQ22" s="14"/>
      <c r="HCR22" s="15"/>
      <c r="HCS22" s="46"/>
      <c r="HCT22" s="46"/>
      <c r="HCU22" s="16"/>
      <c r="HCV22" s="46"/>
      <c r="HCW22" s="16"/>
      <c r="HCX22" s="14"/>
      <c r="HCY22" s="15"/>
      <c r="HCZ22" s="46"/>
      <c r="HDA22" s="46"/>
      <c r="HDB22" s="16"/>
      <c r="HDC22" s="46"/>
      <c r="HDD22" s="16"/>
      <c r="HDE22" s="14"/>
      <c r="HDF22" s="15"/>
      <c r="HDG22" s="46"/>
      <c r="HDH22" s="46"/>
      <c r="HDI22" s="16"/>
      <c r="HDJ22" s="46"/>
      <c r="HDK22" s="16"/>
      <c r="HDL22" s="14"/>
      <c r="HDM22" s="15"/>
      <c r="HDN22" s="46"/>
      <c r="HDO22" s="46"/>
      <c r="HDP22" s="16"/>
      <c r="HDQ22" s="46"/>
      <c r="HDR22" s="16"/>
      <c r="HDS22" s="14"/>
      <c r="HDT22" s="15"/>
      <c r="HDU22" s="46"/>
      <c r="HDV22" s="46"/>
      <c r="HDW22" s="16"/>
      <c r="HDX22" s="46"/>
      <c r="HDY22" s="16"/>
      <c r="HDZ22" s="14"/>
      <c r="HEA22" s="15"/>
      <c r="HEB22" s="46"/>
      <c r="HEC22" s="46"/>
      <c r="HED22" s="16"/>
      <c r="HEE22" s="46"/>
      <c r="HEF22" s="16"/>
      <c r="HEG22" s="14"/>
      <c r="HEH22" s="15"/>
      <c r="HEI22" s="46"/>
      <c r="HEJ22" s="46"/>
      <c r="HEK22" s="16"/>
      <c r="HEL22" s="46"/>
      <c r="HEM22" s="16"/>
      <c r="HEN22" s="14"/>
      <c r="HEO22" s="15"/>
      <c r="HEP22" s="46"/>
      <c r="HEQ22" s="46"/>
      <c r="HER22" s="16"/>
      <c r="HES22" s="46"/>
      <c r="HET22" s="16"/>
      <c r="HEU22" s="14"/>
      <c r="HEV22" s="15"/>
      <c r="HEW22" s="46"/>
      <c r="HEX22" s="46"/>
      <c r="HEY22" s="16"/>
      <c r="HEZ22" s="46"/>
      <c r="HFA22" s="16"/>
      <c r="HFB22" s="14"/>
      <c r="HFC22" s="15"/>
      <c r="HFD22" s="46"/>
      <c r="HFE22" s="46"/>
      <c r="HFF22" s="16"/>
      <c r="HFG22" s="46"/>
      <c r="HFH22" s="16"/>
      <c r="HFI22" s="14"/>
      <c r="HFJ22" s="15"/>
      <c r="HFK22" s="46"/>
      <c r="HFL22" s="46"/>
      <c r="HFM22" s="16"/>
      <c r="HFN22" s="46"/>
      <c r="HFO22" s="16"/>
      <c r="HFP22" s="14"/>
      <c r="HFQ22" s="15"/>
      <c r="HFR22" s="46"/>
      <c r="HFS22" s="46"/>
      <c r="HFT22" s="16"/>
      <c r="HFU22" s="46"/>
      <c r="HFV22" s="16"/>
      <c r="HFW22" s="14"/>
      <c r="HFX22" s="15"/>
      <c r="HFY22" s="46"/>
      <c r="HFZ22" s="46"/>
      <c r="HGA22" s="16"/>
      <c r="HGB22" s="46"/>
      <c r="HGC22" s="16"/>
      <c r="HGD22" s="14"/>
      <c r="HGE22" s="15"/>
      <c r="HGF22" s="46"/>
      <c r="HGG22" s="46"/>
      <c r="HGH22" s="16"/>
      <c r="HGI22" s="46"/>
      <c r="HGJ22" s="16"/>
      <c r="HGK22" s="14"/>
      <c r="HGL22" s="15"/>
      <c r="HGM22" s="46"/>
      <c r="HGN22" s="46"/>
      <c r="HGO22" s="16"/>
      <c r="HGP22" s="46"/>
      <c r="HGQ22" s="16"/>
      <c r="HGR22" s="14"/>
      <c r="HGS22" s="15"/>
      <c r="HGT22" s="46"/>
      <c r="HGU22" s="46"/>
      <c r="HGV22" s="16"/>
      <c r="HGW22" s="46"/>
      <c r="HGX22" s="16"/>
      <c r="HGY22" s="14"/>
      <c r="HGZ22" s="15"/>
      <c r="HHA22" s="46"/>
      <c r="HHB22" s="46"/>
      <c r="HHC22" s="16"/>
      <c r="HHD22" s="46"/>
      <c r="HHE22" s="16"/>
      <c r="HHF22" s="14"/>
      <c r="HHG22" s="15"/>
      <c r="HHH22" s="46"/>
      <c r="HHI22" s="46"/>
      <c r="HHJ22" s="16"/>
      <c r="HHK22" s="46"/>
      <c r="HHL22" s="16"/>
      <c r="HHM22" s="14"/>
      <c r="HHN22" s="15"/>
      <c r="HHO22" s="46"/>
      <c r="HHP22" s="46"/>
      <c r="HHQ22" s="16"/>
      <c r="HHR22" s="46"/>
      <c r="HHS22" s="16"/>
      <c r="HHT22" s="14"/>
      <c r="HHU22" s="15"/>
      <c r="HHV22" s="46"/>
      <c r="HHW22" s="46"/>
      <c r="HHX22" s="16"/>
      <c r="HHY22" s="46"/>
      <c r="HHZ22" s="16"/>
      <c r="HIA22" s="14"/>
      <c r="HIB22" s="15"/>
      <c r="HIC22" s="46"/>
      <c r="HID22" s="46"/>
      <c r="HIE22" s="16"/>
      <c r="HIF22" s="46"/>
      <c r="HIG22" s="16"/>
      <c r="HIH22" s="14"/>
      <c r="HII22" s="15"/>
      <c r="HIJ22" s="46"/>
      <c r="HIK22" s="46"/>
      <c r="HIL22" s="16"/>
      <c r="HIM22" s="46"/>
      <c r="HIN22" s="16"/>
      <c r="HIO22" s="14"/>
      <c r="HIP22" s="15"/>
      <c r="HIQ22" s="46"/>
      <c r="HIR22" s="46"/>
      <c r="HIS22" s="16"/>
      <c r="HIT22" s="46"/>
      <c r="HIU22" s="16"/>
      <c r="HIV22" s="14"/>
      <c r="HIW22" s="15"/>
      <c r="HIX22" s="46"/>
      <c r="HIY22" s="46"/>
      <c r="HIZ22" s="16"/>
      <c r="HJA22" s="46"/>
      <c r="HJB22" s="16"/>
      <c r="HJC22" s="14"/>
      <c r="HJD22" s="15"/>
      <c r="HJE22" s="46"/>
      <c r="HJF22" s="46"/>
      <c r="HJG22" s="16"/>
      <c r="HJH22" s="46"/>
      <c r="HJI22" s="16"/>
      <c r="HJJ22" s="14"/>
      <c r="HJK22" s="15"/>
      <c r="HJL22" s="46"/>
      <c r="HJM22" s="46"/>
      <c r="HJN22" s="16"/>
      <c r="HJO22" s="46"/>
      <c r="HJP22" s="16"/>
      <c r="HJQ22" s="14"/>
      <c r="HJR22" s="15"/>
      <c r="HJS22" s="46"/>
      <c r="HJT22" s="46"/>
      <c r="HJU22" s="16"/>
      <c r="HJV22" s="46"/>
      <c r="HJW22" s="16"/>
      <c r="HJX22" s="14"/>
      <c r="HJY22" s="15"/>
      <c r="HJZ22" s="46"/>
      <c r="HKA22" s="46"/>
      <c r="HKB22" s="16"/>
      <c r="HKC22" s="46"/>
      <c r="HKD22" s="16"/>
      <c r="HKE22" s="14"/>
      <c r="HKF22" s="15"/>
      <c r="HKG22" s="46"/>
      <c r="HKH22" s="46"/>
      <c r="HKI22" s="16"/>
      <c r="HKJ22" s="46"/>
      <c r="HKK22" s="16"/>
      <c r="HKL22" s="14"/>
      <c r="HKM22" s="15"/>
      <c r="HKN22" s="46"/>
      <c r="HKO22" s="46"/>
      <c r="HKP22" s="16"/>
      <c r="HKQ22" s="46"/>
      <c r="HKR22" s="16"/>
      <c r="HKS22" s="14"/>
      <c r="HKT22" s="15"/>
      <c r="HKU22" s="46"/>
      <c r="HKV22" s="46"/>
      <c r="HKW22" s="16"/>
      <c r="HKX22" s="46"/>
      <c r="HKY22" s="16"/>
      <c r="HKZ22" s="14"/>
      <c r="HLA22" s="15"/>
      <c r="HLB22" s="46"/>
      <c r="HLC22" s="46"/>
      <c r="HLD22" s="16"/>
      <c r="HLE22" s="46"/>
      <c r="HLF22" s="16"/>
      <c r="HLG22" s="14"/>
      <c r="HLH22" s="15"/>
      <c r="HLI22" s="46"/>
      <c r="HLJ22" s="46"/>
      <c r="HLK22" s="16"/>
      <c r="HLL22" s="46"/>
      <c r="HLM22" s="16"/>
      <c r="HLN22" s="14"/>
      <c r="HLO22" s="15"/>
      <c r="HLP22" s="46"/>
      <c r="HLQ22" s="46"/>
      <c r="HLR22" s="16"/>
      <c r="HLS22" s="46"/>
      <c r="HLT22" s="16"/>
      <c r="HLU22" s="14"/>
      <c r="HLV22" s="15"/>
      <c r="HLW22" s="46"/>
      <c r="HLX22" s="46"/>
      <c r="HLY22" s="16"/>
      <c r="HLZ22" s="46"/>
      <c r="HMA22" s="16"/>
      <c r="HMB22" s="14"/>
      <c r="HMC22" s="15"/>
      <c r="HMD22" s="46"/>
      <c r="HME22" s="46"/>
      <c r="HMF22" s="16"/>
      <c r="HMG22" s="46"/>
      <c r="HMH22" s="16"/>
      <c r="HMI22" s="14"/>
      <c r="HMJ22" s="15"/>
      <c r="HMK22" s="46"/>
      <c r="HML22" s="46"/>
      <c r="HMM22" s="16"/>
      <c r="HMN22" s="46"/>
      <c r="HMO22" s="16"/>
      <c r="HMP22" s="14"/>
      <c r="HMQ22" s="15"/>
      <c r="HMR22" s="46"/>
      <c r="HMS22" s="46"/>
      <c r="HMT22" s="16"/>
      <c r="HMU22" s="46"/>
      <c r="HMV22" s="16"/>
      <c r="HMW22" s="14"/>
      <c r="HMX22" s="15"/>
      <c r="HMY22" s="46"/>
      <c r="HMZ22" s="46"/>
      <c r="HNA22" s="16"/>
      <c r="HNB22" s="46"/>
      <c r="HNC22" s="16"/>
      <c r="HND22" s="14"/>
      <c r="HNE22" s="15"/>
      <c r="HNF22" s="46"/>
      <c r="HNG22" s="46"/>
      <c r="HNH22" s="16"/>
      <c r="HNI22" s="46"/>
      <c r="HNJ22" s="16"/>
      <c r="HNK22" s="14"/>
      <c r="HNL22" s="15"/>
      <c r="HNM22" s="46"/>
      <c r="HNN22" s="46"/>
      <c r="HNO22" s="16"/>
      <c r="HNP22" s="46"/>
      <c r="HNQ22" s="16"/>
      <c r="HNR22" s="14"/>
      <c r="HNS22" s="15"/>
      <c r="HNT22" s="46"/>
      <c r="HNU22" s="46"/>
      <c r="HNV22" s="16"/>
      <c r="HNW22" s="46"/>
      <c r="HNX22" s="16"/>
      <c r="HNY22" s="14"/>
      <c r="HNZ22" s="15"/>
      <c r="HOA22" s="46"/>
      <c r="HOB22" s="46"/>
      <c r="HOC22" s="16"/>
      <c r="HOD22" s="46"/>
      <c r="HOE22" s="16"/>
      <c r="HOF22" s="14"/>
      <c r="HOG22" s="15"/>
      <c r="HOH22" s="46"/>
      <c r="HOI22" s="46"/>
      <c r="HOJ22" s="16"/>
      <c r="HOK22" s="46"/>
      <c r="HOL22" s="16"/>
      <c r="HOM22" s="14"/>
      <c r="HON22" s="15"/>
      <c r="HOO22" s="46"/>
      <c r="HOP22" s="46"/>
      <c r="HOQ22" s="16"/>
      <c r="HOR22" s="46"/>
      <c r="HOS22" s="16"/>
      <c r="HOT22" s="14"/>
      <c r="HOU22" s="15"/>
      <c r="HOV22" s="46"/>
      <c r="HOW22" s="46"/>
      <c r="HOX22" s="16"/>
      <c r="HOY22" s="46"/>
      <c r="HOZ22" s="16"/>
      <c r="HPA22" s="14"/>
      <c r="HPB22" s="15"/>
      <c r="HPC22" s="46"/>
      <c r="HPD22" s="46"/>
      <c r="HPE22" s="16"/>
      <c r="HPF22" s="46"/>
      <c r="HPG22" s="16"/>
      <c r="HPH22" s="14"/>
      <c r="HPI22" s="15"/>
      <c r="HPJ22" s="46"/>
      <c r="HPK22" s="46"/>
      <c r="HPL22" s="16"/>
      <c r="HPM22" s="46"/>
      <c r="HPN22" s="16"/>
      <c r="HPO22" s="14"/>
      <c r="HPP22" s="15"/>
      <c r="HPQ22" s="46"/>
      <c r="HPR22" s="46"/>
      <c r="HPS22" s="16"/>
      <c r="HPT22" s="46"/>
      <c r="HPU22" s="16"/>
      <c r="HPV22" s="14"/>
      <c r="HPW22" s="15"/>
      <c r="HPX22" s="46"/>
      <c r="HPY22" s="46"/>
      <c r="HPZ22" s="16"/>
      <c r="HQA22" s="46"/>
      <c r="HQB22" s="16"/>
      <c r="HQC22" s="14"/>
      <c r="HQD22" s="15"/>
      <c r="HQE22" s="46"/>
      <c r="HQF22" s="46"/>
      <c r="HQG22" s="16"/>
      <c r="HQH22" s="46"/>
      <c r="HQI22" s="16"/>
      <c r="HQJ22" s="14"/>
      <c r="HQK22" s="15"/>
      <c r="HQL22" s="46"/>
      <c r="HQM22" s="46"/>
      <c r="HQN22" s="16"/>
      <c r="HQO22" s="46"/>
      <c r="HQP22" s="16"/>
      <c r="HQQ22" s="14"/>
      <c r="HQR22" s="15"/>
      <c r="HQS22" s="46"/>
      <c r="HQT22" s="46"/>
      <c r="HQU22" s="16"/>
      <c r="HQV22" s="46"/>
      <c r="HQW22" s="16"/>
      <c r="HQX22" s="14"/>
      <c r="HQY22" s="15"/>
      <c r="HQZ22" s="46"/>
      <c r="HRA22" s="46"/>
      <c r="HRB22" s="16"/>
      <c r="HRC22" s="46"/>
      <c r="HRD22" s="16"/>
      <c r="HRE22" s="14"/>
      <c r="HRF22" s="15"/>
      <c r="HRG22" s="46"/>
      <c r="HRH22" s="46"/>
      <c r="HRI22" s="16"/>
      <c r="HRJ22" s="46"/>
      <c r="HRK22" s="16"/>
      <c r="HRL22" s="14"/>
      <c r="HRM22" s="15"/>
      <c r="HRN22" s="46"/>
      <c r="HRO22" s="46"/>
      <c r="HRP22" s="16"/>
      <c r="HRQ22" s="46"/>
      <c r="HRR22" s="16"/>
      <c r="HRS22" s="14"/>
      <c r="HRT22" s="15"/>
      <c r="HRU22" s="46"/>
      <c r="HRV22" s="46"/>
      <c r="HRW22" s="16"/>
      <c r="HRX22" s="46"/>
      <c r="HRY22" s="16"/>
      <c r="HRZ22" s="14"/>
      <c r="HSA22" s="15"/>
      <c r="HSB22" s="46"/>
      <c r="HSC22" s="46"/>
      <c r="HSD22" s="16"/>
      <c r="HSE22" s="46"/>
      <c r="HSF22" s="16"/>
      <c r="HSG22" s="14"/>
      <c r="HSH22" s="15"/>
      <c r="HSI22" s="46"/>
      <c r="HSJ22" s="46"/>
      <c r="HSK22" s="16"/>
      <c r="HSL22" s="46"/>
      <c r="HSM22" s="16"/>
      <c r="HSN22" s="14"/>
      <c r="HSO22" s="15"/>
      <c r="HSP22" s="46"/>
      <c r="HSQ22" s="46"/>
      <c r="HSR22" s="16"/>
      <c r="HSS22" s="46"/>
      <c r="HST22" s="16"/>
      <c r="HSU22" s="14"/>
      <c r="HSV22" s="15"/>
      <c r="HSW22" s="46"/>
      <c r="HSX22" s="46"/>
      <c r="HSY22" s="16"/>
      <c r="HSZ22" s="46"/>
      <c r="HTA22" s="16"/>
      <c r="HTB22" s="14"/>
      <c r="HTC22" s="15"/>
      <c r="HTD22" s="46"/>
      <c r="HTE22" s="46"/>
      <c r="HTF22" s="16"/>
      <c r="HTG22" s="46"/>
      <c r="HTH22" s="16"/>
      <c r="HTI22" s="14"/>
      <c r="HTJ22" s="15"/>
      <c r="HTK22" s="46"/>
      <c r="HTL22" s="46"/>
      <c r="HTM22" s="16"/>
      <c r="HTN22" s="46"/>
      <c r="HTO22" s="16"/>
      <c r="HTP22" s="14"/>
      <c r="HTQ22" s="15"/>
      <c r="HTR22" s="46"/>
      <c r="HTS22" s="46"/>
      <c r="HTT22" s="16"/>
      <c r="HTU22" s="46"/>
      <c r="HTV22" s="16"/>
      <c r="HTW22" s="14"/>
      <c r="HTX22" s="15"/>
      <c r="HTY22" s="46"/>
      <c r="HTZ22" s="46"/>
      <c r="HUA22" s="16"/>
      <c r="HUB22" s="46"/>
      <c r="HUC22" s="16"/>
      <c r="HUD22" s="14"/>
      <c r="HUE22" s="15"/>
      <c r="HUF22" s="46"/>
      <c r="HUG22" s="46"/>
      <c r="HUH22" s="16"/>
      <c r="HUI22" s="46"/>
      <c r="HUJ22" s="16"/>
      <c r="HUK22" s="14"/>
      <c r="HUL22" s="15"/>
      <c r="HUM22" s="46"/>
      <c r="HUN22" s="46"/>
      <c r="HUO22" s="16"/>
      <c r="HUP22" s="46"/>
      <c r="HUQ22" s="16"/>
      <c r="HUR22" s="14"/>
      <c r="HUS22" s="15"/>
      <c r="HUT22" s="46"/>
      <c r="HUU22" s="46"/>
      <c r="HUV22" s="16"/>
      <c r="HUW22" s="46"/>
      <c r="HUX22" s="16"/>
      <c r="HUY22" s="14"/>
      <c r="HUZ22" s="15"/>
      <c r="HVA22" s="46"/>
      <c r="HVB22" s="46"/>
      <c r="HVC22" s="16"/>
      <c r="HVD22" s="46"/>
      <c r="HVE22" s="16"/>
      <c r="HVF22" s="14"/>
      <c r="HVG22" s="15"/>
      <c r="HVH22" s="46"/>
      <c r="HVI22" s="46"/>
      <c r="HVJ22" s="16"/>
      <c r="HVK22" s="46"/>
      <c r="HVL22" s="16"/>
      <c r="HVM22" s="14"/>
      <c r="HVN22" s="15"/>
      <c r="HVO22" s="46"/>
      <c r="HVP22" s="46"/>
      <c r="HVQ22" s="16"/>
      <c r="HVR22" s="46"/>
      <c r="HVS22" s="16"/>
      <c r="HVT22" s="14"/>
      <c r="HVU22" s="15"/>
      <c r="HVV22" s="46"/>
      <c r="HVW22" s="46"/>
      <c r="HVX22" s="16"/>
      <c r="HVY22" s="46"/>
      <c r="HVZ22" s="16"/>
      <c r="HWA22" s="14"/>
      <c r="HWB22" s="15"/>
      <c r="HWC22" s="46"/>
      <c r="HWD22" s="46"/>
      <c r="HWE22" s="16"/>
      <c r="HWF22" s="46"/>
      <c r="HWG22" s="16"/>
      <c r="HWH22" s="14"/>
      <c r="HWI22" s="15"/>
      <c r="HWJ22" s="46"/>
      <c r="HWK22" s="46"/>
      <c r="HWL22" s="16"/>
      <c r="HWM22" s="46"/>
      <c r="HWN22" s="16"/>
      <c r="HWO22" s="14"/>
      <c r="HWP22" s="15"/>
      <c r="HWQ22" s="46"/>
      <c r="HWR22" s="46"/>
      <c r="HWS22" s="16"/>
      <c r="HWT22" s="46"/>
      <c r="HWU22" s="16"/>
      <c r="HWV22" s="14"/>
      <c r="HWW22" s="15"/>
      <c r="HWX22" s="46"/>
      <c r="HWY22" s="46"/>
      <c r="HWZ22" s="16"/>
      <c r="HXA22" s="46"/>
      <c r="HXB22" s="16"/>
      <c r="HXC22" s="14"/>
      <c r="HXD22" s="15"/>
      <c r="HXE22" s="46"/>
      <c r="HXF22" s="46"/>
      <c r="HXG22" s="16"/>
      <c r="HXH22" s="46"/>
      <c r="HXI22" s="16"/>
      <c r="HXJ22" s="14"/>
      <c r="HXK22" s="15"/>
      <c r="HXL22" s="46"/>
      <c r="HXM22" s="46"/>
      <c r="HXN22" s="16"/>
      <c r="HXO22" s="46"/>
      <c r="HXP22" s="16"/>
      <c r="HXQ22" s="14"/>
      <c r="HXR22" s="15"/>
      <c r="HXS22" s="46"/>
      <c r="HXT22" s="46"/>
      <c r="HXU22" s="16"/>
      <c r="HXV22" s="46"/>
      <c r="HXW22" s="16"/>
      <c r="HXX22" s="14"/>
      <c r="HXY22" s="15"/>
      <c r="HXZ22" s="46"/>
      <c r="HYA22" s="46"/>
      <c r="HYB22" s="16"/>
      <c r="HYC22" s="46"/>
      <c r="HYD22" s="16"/>
      <c r="HYE22" s="14"/>
      <c r="HYF22" s="15"/>
      <c r="HYG22" s="46"/>
      <c r="HYH22" s="46"/>
      <c r="HYI22" s="16"/>
      <c r="HYJ22" s="46"/>
      <c r="HYK22" s="16"/>
      <c r="HYL22" s="14"/>
      <c r="HYM22" s="15"/>
      <c r="HYN22" s="46"/>
      <c r="HYO22" s="46"/>
      <c r="HYP22" s="16"/>
      <c r="HYQ22" s="46"/>
      <c r="HYR22" s="16"/>
      <c r="HYS22" s="14"/>
      <c r="HYT22" s="15"/>
      <c r="HYU22" s="46"/>
      <c r="HYV22" s="46"/>
      <c r="HYW22" s="16"/>
      <c r="HYX22" s="46"/>
      <c r="HYY22" s="16"/>
      <c r="HYZ22" s="14"/>
      <c r="HZA22" s="15"/>
      <c r="HZB22" s="46"/>
      <c r="HZC22" s="46"/>
      <c r="HZD22" s="16"/>
      <c r="HZE22" s="46"/>
      <c r="HZF22" s="16"/>
      <c r="HZG22" s="14"/>
      <c r="HZH22" s="15"/>
      <c r="HZI22" s="46"/>
      <c r="HZJ22" s="46"/>
      <c r="HZK22" s="16"/>
      <c r="HZL22" s="46"/>
      <c r="HZM22" s="16"/>
      <c r="HZN22" s="14"/>
      <c r="HZO22" s="15"/>
      <c r="HZP22" s="46"/>
      <c r="HZQ22" s="46"/>
      <c r="HZR22" s="16"/>
      <c r="HZS22" s="46"/>
      <c r="HZT22" s="16"/>
      <c r="HZU22" s="14"/>
      <c r="HZV22" s="15"/>
      <c r="HZW22" s="46"/>
      <c r="HZX22" s="46"/>
      <c r="HZY22" s="16"/>
      <c r="HZZ22" s="46"/>
      <c r="IAA22" s="16"/>
      <c r="IAB22" s="14"/>
      <c r="IAC22" s="15"/>
      <c r="IAD22" s="46"/>
      <c r="IAE22" s="46"/>
      <c r="IAF22" s="16"/>
      <c r="IAG22" s="46"/>
      <c r="IAH22" s="16"/>
      <c r="IAI22" s="14"/>
      <c r="IAJ22" s="15"/>
      <c r="IAK22" s="46"/>
      <c r="IAL22" s="46"/>
      <c r="IAM22" s="16"/>
      <c r="IAN22" s="46"/>
      <c r="IAO22" s="16"/>
      <c r="IAP22" s="14"/>
      <c r="IAQ22" s="15"/>
      <c r="IAR22" s="46"/>
      <c r="IAS22" s="46"/>
      <c r="IAT22" s="16"/>
      <c r="IAU22" s="46"/>
      <c r="IAV22" s="16"/>
      <c r="IAW22" s="14"/>
      <c r="IAX22" s="15"/>
      <c r="IAY22" s="46"/>
      <c r="IAZ22" s="46"/>
      <c r="IBA22" s="16"/>
      <c r="IBB22" s="46"/>
      <c r="IBC22" s="16"/>
      <c r="IBD22" s="14"/>
      <c r="IBE22" s="15"/>
      <c r="IBF22" s="46"/>
      <c r="IBG22" s="46"/>
      <c r="IBH22" s="16"/>
      <c r="IBI22" s="46"/>
      <c r="IBJ22" s="16"/>
      <c r="IBK22" s="14"/>
      <c r="IBL22" s="15"/>
      <c r="IBM22" s="46"/>
      <c r="IBN22" s="46"/>
      <c r="IBO22" s="16"/>
      <c r="IBP22" s="46"/>
      <c r="IBQ22" s="16"/>
      <c r="IBR22" s="14"/>
      <c r="IBS22" s="15"/>
      <c r="IBT22" s="46"/>
      <c r="IBU22" s="46"/>
      <c r="IBV22" s="16"/>
      <c r="IBW22" s="46"/>
      <c r="IBX22" s="16"/>
      <c r="IBY22" s="14"/>
      <c r="IBZ22" s="15"/>
      <c r="ICA22" s="46"/>
      <c r="ICB22" s="46"/>
      <c r="ICC22" s="16"/>
      <c r="ICD22" s="46"/>
      <c r="ICE22" s="16"/>
      <c r="ICF22" s="14"/>
      <c r="ICG22" s="15"/>
      <c r="ICH22" s="46"/>
      <c r="ICI22" s="46"/>
      <c r="ICJ22" s="16"/>
      <c r="ICK22" s="46"/>
      <c r="ICL22" s="16"/>
      <c r="ICM22" s="14"/>
      <c r="ICN22" s="15"/>
      <c r="ICO22" s="46"/>
      <c r="ICP22" s="46"/>
      <c r="ICQ22" s="16"/>
      <c r="ICR22" s="46"/>
      <c r="ICS22" s="16"/>
      <c r="ICT22" s="14"/>
      <c r="ICU22" s="15"/>
      <c r="ICV22" s="46"/>
      <c r="ICW22" s="46"/>
      <c r="ICX22" s="16"/>
      <c r="ICY22" s="46"/>
      <c r="ICZ22" s="16"/>
      <c r="IDA22" s="14"/>
      <c r="IDB22" s="15"/>
      <c r="IDC22" s="46"/>
      <c r="IDD22" s="46"/>
      <c r="IDE22" s="16"/>
      <c r="IDF22" s="46"/>
      <c r="IDG22" s="16"/>
      <c r="IDH22" s="14"/>
      <c r="IDI22" s="15"/>
      <c r="IDJ22" s="46"/>
      <c r="IDK22" s="46"/>
      <c r="IDL22" s="16"/>
      <c r="IDM22" s="46"/>
      <c r="IDN22" s="16"/>
      <c r="IDO22" s="14"/>
      <c r="IDP22" s="15"/>
      <c r="IDQ22" s="46"/>
      <c r="IDR22" s="46"/>
      <c r="IDS22" s="16"/>
      <c r="IDT22" s="46"/>
      <c r="IDU22" s="16"/>
      <c r="IDV22" s="14"/>
      <c r="IDW22" s="15"/>
      <c r="IDX22" s="46"/>
      <c r="IDY22" s="46"/>
      <c r="IDZ22" s="16"/>
      <c r="IEA22" s="46"/>
      <c r="IEB22" s="16"/>
      <c r="IEC22" s="14"/>
      <c r="IED22" s="15"/>
      <c r="IEE22" s="46"/>
      <c r="IEF22" s="46"/>
      <c r="IEG22" s="16"/>
      <c r="IEH22" s="46"/>
      <c r="IEI22" s="16"/>
      <c r="IEJ22" s="14"/>
      <c r="IEK22" s="15"/>
      <c r="IEL22" s="46"/>
      <c r="IEM22" s="46"/>
      <c r="IEN22" s="16"/>
      <c r="IEO22" s="46"/>
      <c r="IEP22" s="16"/>
      <c r="IEQ22" s="14"/>
      <c r="IER22" s="15"/>
      <c r="IES22" s="46"/>
      <c r="IET22" s="46"/>
      <c r="IEU22" s="16"/>
      <c r="IEV22" s="46"/>
      <c r="IEW22" s="16"/>
      <c r="IEX22" s="14"/>
      <c r="IEY22" s="15"/>
      <c r="IEZ22" s="46"/>
      <c r="IFA22" s="46"/>
      <c r="IFB22" s="16"/>
      <c r="IFC22" s="46"/>
      <c r="IFD22" s="16"/>
      <c r="IFE22" s="14"/>
      <c r="IFF22" s="15"/>
      <c r="IFG22" s="46"/>
      <c r="IFH22" s="46"/>
      <c r="IFI22" s="16"/>
      <c r="IFJ22" s="46"/>
      <c r="IFK22" s="16"/>
      <c r="IFL22" s="14"/>
      <c r="IFM22" s="15"/>
      <c r="IFN22" s="46"/>
      <c r="IFO22" s="46"/>
      <c r="IFP22" s="16"/>
      <c r="IFQ22" s="46"/>
      <c r="IFR22" s="16"/>
      <c r="IFS22" s="14"/>
      <c r="IFT22" s="15"/>
      <c r="IFU22" s="46"/>
      <c r="IFV22" s="46"/>
      <c r="IFW22" s="16"/>
      <c r="IFX22" s="46"/>
      <c r="IFY22" s="16"/>
      <c r="IFZ22" s="14"/>
      <c r="IGA22" s="15"/>
      <c r="IGB22" s="46"/>
      <c r="IGC22" s="46"/>
      <c r="IGD22" s="16"/>
      <c r="IGE22" s="46"/>
      <c r="IGF22" s="16"/>
      <c r="IGG22" s="14"/>
      <c r="IGH22" s="15"/>
      <c r="IGI22" s="46"/>
      <c r="IGJ22" s="46"/>
      <c r="IGK22" s="16"/>
      <c r="IGL22" s="46"/>
      <c r="IGM22" s="16"/>
      <c r="IGN22" s="14"/>
      <c r="IGO22" s="15"/>
      <c r="IGP22" s="46"/>
      <c r="IGQ22" s="46"/>
      <c r="IGR22" s="16"/>
      <c r="IGS22" s="46"/>
      <c r="IGT22" s="16"/>
      <c r="IGU22" s="14"/>
      <c r="IGV22" s="15"/>
      <c r="IGW22" s="46"/>
      <c r="IGX22" s="46"/>
      <c r="IGY22" s="16"/>
      <c r="IGZ22" s="46"/>
      <c r="IHA22" s="16"/>
      <c r="IHB22" s="14"/>
      <c r="IHC22" s="15"/>
      <c r="IHD22" s="46"/>
      <c r="IHE22" s="46"/>
      <c r="IHF22" s="16"/>
      <c r="IHG22" s="46"/>
      <c r="IHH22" s="16"/>
      <c r="IHI22" s="14"/>
      <c r="IHJ22" s="15"/>
      <c r="IHK22" s="46"/>
      <c r="IHL22" s="46"/>
      <c r="IHM22" s="16"/>
      <c r="IHN22" s="46"/>
      <c r="IHO22" s="16"/>
      <c r="IHP22" s="14"/>
      <c r="IHQ22" s="15"/>
      <c r="IHR22" s="46"/>
      <c r="IHS22" s="46"/>
      <c r="IHT22" s="16"/>
      <c r="IHU22" s="46"/>
      <c r="IHV22" s="16"/>
      <c r="IHW22" s="14"/>
      <c r="IHX22" s="15"/>
      <c r="IHY22" s="46"/>
      <c r="IHZ22" s="46"/>
      <c r="IIA22" s="16"/>
      <c r="IIB22" s="46"/>
      <c r="IIC22" s="16"/>
      <c r="IID22" s="14"/>
      <c r="IIE22" s="15"/>
      <c r="IIF22" s="46"/>
      <c r="IIG22" s="46"/>
      <c r="IIH22" s="16"/>
      <c r="III22" s="46"/>
      <c r="IIJ22" s="16"/>
      <c r="IIK22" s="14"/>
      <c r="IIL22" s="15"/>
      <c r="IIM22" s="46"/>
      <c r="IIN22" s="46"/>
      <c r="IIO22" s="16"/>
      <c r="IIP22" s="46"/>
      <c r="IIQ22" s="16"/>
      <c r="IIR22" s="14"/>
      <c r="IIS22" s="15"/>
      <c r="IIT22" s="46"/>
      <c r="IIU22" s="46"/>
      <c r="IIV22" s="16"/>
      <c r="IIW22" s="46"/>
      <c r="IIX22" s="16"/>
      <c r="IIY22" s="14"/>
      <c r="IIZ22" s="15"/>
      <c r="IJA22" s="46"/>
      <c r="IJB22" s="46"/>
      <c r="IJC22" s="16"/>
      <c r="IJD22" s="46"/>
      <c r="IJE22" s="16"/>
      <c r="IJF22" s="14"/>
      <c r="IJG22" s="15"/>
      <c r="IJH22" s="46"/>
      <c r="IJI22" s="46"/>
      <c r="IJJ22" s="16"/>
      <c r="IJK22" s="46"/>
      <c r="IJL22" s="16"/>
      <c r="IJM22" s="14"/>
      <c r="IJN22" s="15"/>
      <c r="IJO22" s="46"/>
      <c r="IJP22" s="46"/>
      <c r="IJQ22" s="16"/>
      <c r="IJR22" s="46"/>
      <c r="IJS22" s="16"/>
      <c r="IJT22" s="14"/>
      <c r="IJU22" s="15"/>
      <c r="IJV22" s="46"/>
      <c r="IJW22" s="46"/>
      <c r="IJX22" s="16"/>
      <c r="IJY22" s="46"/>
      <c r="IJZ22" s="16"/>
      <c r="IKA22" s="14"/>
      <c r="IKB22" s="15"/>
      <c r="IKC22" s="46"/>
      <c r="IKD22" s="46"/>
      <c r="IKE22" s="16"/>
      <c r="IKF22" s="46"/>
      <c r="IKG22" s="16"/>
      <c r="IKH22" s="14"/>
      <c r="IKI22" s="15"/>
      <c r="IKJ22" s="46"/>
      <c r="IKK22" s="46"/>
      <c r="IKL22" s="16"/>
      <c r="IKM22" s="46"/>
      <c r="IKN22" s="16"/>
      <c r="IKO22" s="14"/>
      <c r="IKP22" s="15"/>
      <c r="IKQ22" s="46"/>
      <c r="IKR22" s="46"/>
      <c r="IKS22" s="16"/>
      <c r="IKT22" s="46"/>
      <c r="IKU22" s="16"/>
      <c r="IKV22" s="14"/>
      <c r="IKW22" s="15"/>
      <c r="IKX22" s="46"/>
      <c r="IKY22" s="46"/>
      <c r="IKZ22" s="16"/>
      <c r="ILA22" s="46"/>
      <c r="ILB22" s="16"/>
      <c r="ILC22" s="14"/>
      <c r="ILD22" s="15"/>
      <c r="ILE22" s="46"/>
      <c r="ILF22" s="46"/>
      <c r="ILG22" s="16"/>
      <c r="ILH22" s="46"/>
      <c r="ILI22" s="16"/>
      <c r="ILJ22" s="14"/>
      <c r="ILK22" s="15"/>
      <c r="ILL22" s="46"/>
      <c r="ILM22" s="46"/>
      <c r="ILN22" s="16"/>
      <c r="ILO22" s="46"/>
      <c r="ILP22" s="16"/>
      <c r="ILQ22" s="14"/>
      <c r="ILR22" s="15"/>
      <c r="ILS22" s="46"/>
      <c r="ILT22" s="46"/>
      <c r="ILU22" s="16"/>
      <c r="ILV22" s="46"/>
      <c r="ILW22" s="16"/>
      <c r="ILX22" s="14"/>
      <c r="ILY22" s="15"/>
      <c r="ILZ22" s="46"/>
      <c r="IMA22" s="46"/>
      <c r="IMB22" s="16"/>
      <c r="IMC22" s="46"/>
      <c r="IMD22" s="16"/>
      <c r="IME22" s="14"/>
      <c r="IMF22" s="15"/>
      <c r="IMG22" s="46"/>
      <c r="IMH22" s="46"/>
      <c r="IMI22" s="16"/>
      <c r="IMJ22" s="46"/>
      <c r="IMK22" s="16"/>
      <c r="IML22" s="14"/>
      <c r="IMM22" s="15"/>
      <c r="IMN22" s="46"/>
      <c r="IMO22" s="46"/>
      <c r="IMP22" s="16"/>
      <c r="IMQ22" s="46"/>
      <c r="IMR22" s="16"/>
      <c r="IMS22" s="14"/>
      <c r="IMT22" s="15"/>
      <c r="IMU22" s="46"/>
      <c r="IMV22" s="46"/>
      <c r="IMW22" s="16"/>
      <c r="IMX22" s="46"/>
      <c r="IMY22" s="16"/>
      <c r="IMZ22" s="14"/>
      <c r="INA22" s="15"/>
      <c r="INB22" s="46"/>
      <c r="INC22" s="46"/>
      <c r="IND22" s="16"/>
      <c r="INE22" s="46"/>
      <c r="INF22" s="16"/>
      <c r="ING22" s="14"/>
      <c r="INH22" s="15"/>
      <c r="INI22" s="46"/>
      <c r="INJ22" s="46"/>
      <c r="INK22" s="16"/>
      <c r="INL22" s="46"/>
      <c r="INM22" s="16"/>
      <c r="INN22" s="14"/>
      <c r="INO22" s="15"/>
      <c r="INP22" s="46"/>
      <c r="INQ22" s="46"/>
      <c r="INR22" s="16"/>
      <c r="INS22" s="46"/>
      <c r="INT22" s="16"/>
      <c r="INU22" s="14"/>
      <c r="INV22" s="15"/>
      <c r="INW22" s="46"/>
      <c r="INX22" s="46"/>
      <c r="INY22" s="16"/>
      <c r="INZ22" s="46"/>
      <c r="IOA22" s="16"/>
      <c r="IOB22" s="14"/>
      <c r="IOC22" s="15"/>
      <c r="IOD22" s="46"/>
      <c r="IOE22" s="46"/>
      <c r="IOF22" s="16"/>
      <c r="IOG22" s="46"/>
      <c r="IOH22" s="16"/>
      <c r="IOI22" s="14"/>
      <c r="IOJ22" s="15"/>
      <c r="IOK22" s="46"/>
      <c r="IOL22" s="46"/>
      <c r="IOM22" s="16"/>
      <c r="ION22" s="46"/>
      <c r="IOO22" s="16"/>
      <c r="IOP22" s="14"/>
      <c r="IOQ22" s="15"/>
      <c r="IOR22" s="46"/>
      <c r="IOS22" s="46"/>
      <c r="IOT22" s="16"/>
      <c r="IOU22" s="46"/>
      <c r="IOV22" s="16"/>
      <c r="IOW22" s="14"/>
      <c r="IOX22" s="15"/>
      <c r="IOY22" s="46"/>
      <c r="IOZ22" s="46"/>
      <c r="IPA22" s="16"/>
      <c r="IPB22" s="46"/>
      <c r="IPC22" s="16"/>
      <c r="IPD22" s="14"/>
      <c r="IPE22" s="15"/>
      <c r="IPF22" s="46"/>
      <c r="IPG22" s="46"/>
      <c r="IPH22" s="16"/>
      <c r="IPI22" s="46"/>
      <c r="IPJ22" s="16"/>
      <c r="IPK22" s="14"/>
      <c r="IPL22" s="15"/>
      <c r="IPM22" s="46"/>
      <c r="IPN22" s="46"/>
      <c r="IPO22" s="16"/>
      <c r="IPP22" s="46"/>
      <c r="IPQ22" s="16"/>
      <c r="IPR22" s="14"/>
      <c r="IPS22" s="15"/>
      <c r="IPT22" s="46"/>
      <c r="IPU22" s="46"/>
      <c r="IPV22" s="16"/>
      <c r="IPW22" s="46"/>
      <c r="IPX22" s="16"/>
      <c r="IPY22" s="14"/>
      <c r="IPZ22" s="15"/>
      <c r="IQA22" s="46"/>
      <c r="IQB22" s="46"/>
      <c r="IQC22" s="16"/>
      <c r="IQD22" s="46"/>
      <c r="IQE22" s="16"/>
      <c r="IQF22" s="14"/>
      <c r="IQG22" s="15"/>
      <c r="IQH22" s="46"/>
      <c r="IQI22" s="46"/>
      <c r="IQJ22" s="16"/>
      <c r="IQK22" s="46"/>
      <c r="IQL22" s="16"/>
      <c r="IQM22" s="14"/>
      <c r="IQN22" s="15"/>
      <c r="IQO22" s="46"/>
      <c r="IQP22" s="46"/>
      <c r="IQQ22" s="16"/>
      <c r="IQR22" s="46"/>
      <c r="IQS22" s="16"/>
      <c r="IQT22" s="14"/>
      <c r="IQU22" s="15"/>
      <c r="IQV22" s="46"/>
      <c r="IQW22" s="46"/>
      <c r="IQX22" s="16"/>
      <c r="IQY22" s="46"/>
      <c r="IQZ22" s="16"/>
      <c r="IRA22" s="14"/>
      <c r="IRB22" s="15"/>
      <c r="IRC22" s="46"/>
      <c r="IRD22" s="46"/>
      <c r="IRE22" s="16"/>
      <c r="IRF22" s="46"/>
      <c r="IRG22" s="16"/>
      <c r="IRH22" s="14"/>
      <c r="IRI22" s="15"/>
      <c r="IRJ22" s="46"/>
      <c r="IRK22" s="46"/>
      <c r="IRL22" s="16"/>
      <c r="IRM22" s="46"/>
      <c r="IRN22" s="16"/>
      <c r="IRO22" s="14"/>
      <c r="IRP22" s="15"/>
      <c r="IRQ22" s="46"/>
      <c r="IRR22" s="46"/>
      <c r="IRS22" s="16"/>
      <c r="IRT22" s="46"/>
      <c r="IRU22" s="16"/>
      <c r="IRV22" s="14"/>
      <c r="IRW22" s="15"/>
      <c r="IRX22" s="46"/>
      <c r="IRY22" s="46"/>
      <c r="IRZ22" s="16"/>
      <c r="ISA22" s="46"/>
      <c r="ISB22" s="16"/>
      <c r="ISC22" s="14"/>
      <c r="ISD22" s="15"/>
      <c r="ISE22" s="46"/>
      <c r="ISF22" s="46"/>
      <c r="ISG22" s="16"/>
      <c r="ISH22" s="46"/>
      <c r="ISI22" s="16"/>
      <c r="ISJ22" s="14"/>
      <c r="ISK22" s="15"/>
      <c r="ISL22" s="46"/>
      <c r="ISM22" s="46"/>
      <c r="ISN22" s="16"/>
      <c r="ISO22" s="46"/>
      <c r="ISP22" s="16"/>
      <c r="ISQ22" s="14"/>
      <c r="ISR22" s="15"/>
      <c r="ISS22" s="46"/>
      <c r="IST22" s="46"/>
      <c r="ISU22" s="16"/>
      <c r="ISV22" s="46"/>
      <c r="ISW22" s="16"/>
      <c r="ISX22" s="14"/>
      <c r="ISY22" s="15"/>
      <c r="ISZ22" s="46"/>
      <c r="ITA22" s="46"/>
      <c r="ITB22" s="16"/>
      <c r="ITC22" s="46"/>
      <c r="ITD22" s="16"/>
      <c r="ITE22" s="14"/>
      <c r="ITF22" s="15"/>
      <c r="ITG22" s="46"/>
      <c r="ITH22" s="46"/>
      <c r="ITI22" s="16"/>
      <c r="ITJ22" s="46"/>
      <c r="ITK22" s="16"/>
      <c r="ITL22" s="14"/>
      <c r="ITM22" s="15"/>
      <c r="ITN22" s="46"/>
      <c r="ITO22" s="46"/>
      <c r="ITP22" s="16"/>
      <c r="ITQ22" s="46"/>
      <c r="ITR22" s="16"/>
      <c r="ITS22" s="14"/>
      <c r="ITT22" s="15"/>
      <c r="ITU22" s="46"/>
      <c r="ITV22" s="46"/>
      <c r="ITW22" s="16"/>
      <c r="ITX22" s="46"/>
      <c r="ITY22" s="16"/>
      <c r="ITZ22" s="14"/>
      <c r="IUA22" s="15"/>
      <c r="IUB22" s="46"/>
      <c r="IUC22" s="46"/>
      <c r="IUD22" s="16"/>
      <c r="IUE22" s="46"/>
      <c r="IUF22" s="16"/>
      <c r="IUG22" s="14"/>
      <c r="IUH22" s="15"/>
      <c r="IUI22" s="46"/>
      <c r="IUJ22" s="46"/>
      <c r="IUK22" s="16"/>
      <c r="IUL22" s="46"/>
      <c r="IUM22" s="16"/>
      <c r="IUN22" s="14"/>
      <c r="IUO22" s="15"/>
      <c r="IUP22" s="46"/>
      <c r="IUQ22" s="46"/>
      <c r="IUR22" s="16"/>
      <c r="IUS22" s="46"/>
      <c r="IUT22" s="16"/>
      <c r="IUU22" s="14"/>
      <c r="IUV22" s="15"/>
      <c r="IUW22" s="46"/>
      <c r="IUX22" s="46"/>
      <c r="IUY22" s="16"/>
      <c r="IUZ22" s="46"/>
      <c r="IVA22" s="16"/>
      <c r="IVB22" s="14"/>
      <c r="IVC22" s="15"/>
      <c r="IVD22" s="46"/>
      <c r="IVE22" s="46"/>
      <c r="IVF22" s="16"/>
      <c r="IVG22" s="46"/>
      <c r="IVH22" s="16"/>
      <c r="IVI22" s="14"/>
      <c r="IVJ22" s="15"/>
      <c r="IVK22" s="46"/>
      <c r="IVL22" s="46"/>
      <c r="IVM22" s="16"/>
      <c r="IVN22" s="46"/>
      <c r="IVO22" s="16"/>
      <c r="IVP22" s="14"/>
      <c r="IVQ22" s="15"/>
      <c r="IVR22" s="46"/>
      <c r="IVS22" s="46"/>
      <c r="IVT22" s="16"/>
      <c r="IVU22" s="46"/>
      <c r="IVV22" s="16"/>
      <c r="IVW22" s="14"/>
      <c r="IVX22" s="15"/>
      <c r="IVY22" s="46"/>
      <c r="IVZ22" s="46"/>
      <c r="IWA22" s="16"/>
      <c r="IWB22" s="46"/>
      <c r="IWC22" s="16"/>
      <c r="IWD22" s="14"/>
      <c r="IWE22" s="15"/>
      <c r="IWF22" s="46"/>
      <c r="IWG22" s="46"/>
      <c r="IWH22" s="16"/>
      <c r="IWI22" s="46"/>
      <c r="IWJ22" s="16"/>
      <c r="IWK22" s="14"/>
      <c r="IWL22" s="15"/>
      <c r="IWM22" s="46"/>
      <c r="IWN22" s="46"/>
      <c r="IWO22" s="16"/>
      <c r="IWP22" s="46"/>
      <c r="IWQ22" s="16"/>
      <c r="IWR22" s="14"/>
      <c r="IWS22" s="15"/>
      <c r="IWT22" s="46"/>
      <c r="IWU22" s="46"/>
      <c r="IWV22" s="16"/>
      <c r="IWW22" s="46"/>
      <c r="IWX22" s="16"/>
      <c r="IWY22" s="14"/>
      <c r="IWZ22" s="15"/>
      <c r="IXA22" s="46"/>
      <c r="IXB22" s="46"/>
      <c r="IXC22" s="16"/>
      <c r="IXD22" s="46"/>
      <c r="IXE22" s="16"/>
      <c r="IXF22" s="14"/>
      <c r="IXG22" s="15"/>
      <c r="IXH22" s="46"/>
      <c r="IXI22" s="46"/>
      <c r="IXJ22" s="16"/>
      <c r="IXK22" s="46"/>
      <c r="IXL22" s="16"/>
      <c r="IXM22" s="14"/>
      <c r="IXN22" s="15"/>
      <c r="IXO22" s="46"/>
      <c r="IXP22" s="46"/>
      <c r="IXQ22" s="16"/>
      <c r="IXR22" s="46"/>
      <c r="IXS22" s="16"/>
      <c r="IXT22" s="14"/>
      <c r="IXU22" s="15"/>
      <c r="IXV22" s="46"/>
      <c r="IXW22" s="46"/>
      <c r="IXX22" s="16"/>
      <c r="IXY22" s="46"/>
      <c r="IXZ22" s="16"/>
      <c r="IYA22" s="14"/>
      <c r="IYB22" s="15"/>
      <c r="IYC22" s="46"/>
      <c r="IYD22" s="46"/>
      <c r="IYE22" s="16"/>
      <c r="IYF22" s="46"/>
      <c r="IYG22" s="16"/>
      <c r="IYH22" s="14"/>
      <c r="IYI22" s="15"/>
      <c r="IYJ22" s="46"/>
      <c r="IYK22" s="46"/>
      <c r="IYL22" s="16"/>
      <c r="IYM22" s="46"/>
      <c r="IYN22" s="16"/>
      <c r="IYO22" s="14"/>
      <c r="IYP22" s="15"/>
      <c r="IYQ22" s="46"/>
      <c r="IYR22" s="46"/>
      <c r="IYS22" s="16"/>
      <c r="IYT22" s="46"/>
      <c r="IYU22" s="16"/>
      <c r="IYV22" s="14"/>
      <c r="IYW22" s="15"/>
      <c r="IYX22" s="46"/>
      <c r="IYY22" s="46"/>
      <c r="IYZ22" s="16"/>
      <c r="IZA22" s="46"/>
      <c r="IZB22" s="16"/>
      <c r="IZC22" s="14"/>
      <c r="IZD22" s="15"/>
      <c r="IZE22" s="46"/>
      <c r="IZF22" s="46"/>
      <c r="IZG22" s="16"/>
      <c r="IZH22" s="46"/>
      <c r="IZI22" s="16"/>
      <c r="IZJ22" s="14"/>
      <c r="IZK22" s="15"/>
      <c r="IZL22" s="46"/>
      <c r="IZM22" s="46"/>
      <c r="IZN22" s="16"/>
      <c r="IZO22" s="46"/>
      <c r="IZP22" s="16"/>
      <c r="IZQ22" s="14"/>
      <c r="IZR22" s="15"/>
      <c r="IZS22" s="46"/>
      <c r="IZT22" s="46"/>
      <c r="IZU22" s="16"/>
      <c r="IZV22" s="46"/>
      <c r="IZW22" s="16"/>
      <c r="IZX22" s="14"/>
      <c r="IZY22" s="15"/>
      <c r="IZZ22" s="46"/>
      <c r="JAA22" s="46"/>
      <c r="JAB22" s="16"/>
      <c r="JAC22" s="46"/>
      <c r="JAD22" s="16"/>
      <c r="JAE22" s="14"/>
      <c r="JAF22" s="15"/>
      <c r="JAG22" s="46"/>
      <c r="JAH22" s="46"/>
      <c r="JAI22" s="16"/>
      <c r="JAJ22" s="46"/>
      <c r="JAK22" s="16"/>
      <c r="JAL22" s="14"/>
      <c r="JAM22" s="15"/>
      <c r="JAN22" s="46"/>
      <c r="JAO22" s="46"/>
      <c r="JAP22" s="16"/>
      <c r="JAQ22" s="46"/>
      <c r="JAR22" s="16"/>
      <c r="JAS22" s="14"/>
      <c r="JAT22" s="15"/>
      <c r="JAU22" s="46"/>
      <c r="JAV22" s="46"/>
      <c r="JAW22" s="16"/>
      <c r="JAX22" s="46"/>
      <c r="JAY22" s="16"/>
      <c r="JAZ22" s="14"/>
      <c r="JBA22" s="15"/>
      <c r="JBB22" s="46"/>
      <c r="JBC22" s="46"/>
      <c r="JBD22" s="16"/>
      <c r="JBE22" s="46"/>
      <c r="JBF22" s="16"/>
      <c r="JBG22" s="14"/>
      <c r="JBH22" s="15"/>
      <c r="JBI22" s="46"/>
      <c r="JBJ22" s="46"/>
      <c r="JBK22" s="16"/>
      <c r="JBL22" s="46"/>
      <c r="JBM22" s="16"/>
      <c r="JBN22" s="14"/>
      <c r="JBO22" s="15"/>
      <c r="JBP22" s="46"/>
      <c r="JBQ22" s="46"/>
      <c r="JBR22" s="16"/>
      <c r="JBS22" s="46"/>
      <c r="JBT22" s="16"/>
      <c r="JBU22" s="14"/>
      <c r="JBV22" s="15"/>
      <c r="JBW22" s="46"/>
      <c r="JBX22" s="46"/>
      <c r="JBY22" s="16"/>
      <c r="JBZ22" s="46"/>
      <c r="JCA22" s="16"/>
      <c r="JCB22" s="14"/>
      <c r="JCC22" s="15"/>
      <c r="JCD22" s="46"/>
      <c r="JCE22" s="46"/>
      <c r="JCF22" s="16"/>
      <c r="JCG22" s="46"/>
      <c r="JCH22" s="16"/>
      <c r="JCI22" s="14"/>
      <c r="JCJ22" s="15"/>
      <c r="JCK22" s="46"/>
      <c r="JCL22" s="46"/>
      <c r="JCM22" s="16"/>
      <c r="JCN22" s="46"/>
      <c r="JCO22" s="16"/>
      <c r="JCP22" s="14"/>
      <c r="JCQ22" s="15"/>
      <c r="JCR22" s="46"/>
      <c r="JCS22" s="46"/>
      <c r="JCT22" s="16"/>
      <c r="JCU22" s="46"/>
      <c r="JCV22" s="16"/>
      <c r="JCW22" s="14"/>
      <c r="JCX22" s="15"/>
      <c r="JCY22" s="46"/>
      <c r="JCZ22" s="46"/>
      <c r="JDA22" s="16"/>
      <c r="JDB22" s="46"/>
      <c r="JDC22" s="16"/>
      <c r="JDD22" s="14"/>
      <c r="JDE22" s="15"/>
      <c r="JDF22" s="46"/>
      <c r="JDG22" s="46"/>
      <c r="JDH22" s="16"/>
      <c r="JDI22" s="46"/>
      <c r="JDJ22" s="16"/>
      <c r="JDK22" s="14"/>
      <c r="JDL22" s="15"/>
      <c r="JDM22" s="46"/>
      <c r="JDN22" s="46"/>
      <c r="JDO22" s="16"/>
      <c r="JDP22" s="46"/>
      <c r="JDQ22" s="16"/>
      <c r="JDR22" s="14"/>
      <c r="JDS22" s="15"/>
      <c r="JDT22" s="46"/>
      <c r="JDU22" s="46"/>
      <c r="JDV22" s="16"/>
      <c r="JDW22" s="46"/>
      <c r="JDX22" s="16"/>
      <c r="JDY22" s="14"/>
      <c r="JDZ22" s="15"/>
      <c r="JEA22" s="46"/>
      <c r="JEB22" s="46"/>
      <c r="JEC22" s="16"/>
      <c r="JED22" s="46"/>
      <c r="JEE22" s="16"/>
      <c r="JEF22" s="14"/>
      <c r="JEG22" s="15"/>
      <c r="JEH22" s="46"/>
      <c r="JEI22" s="46"/>
      <c r="JEJ22" s="16"/>
      <c r="JEK22" s="46"/>
      <c r="JEL22" s="16"/>
      <c r="JEM22" s="14"/>
      <c r="JEN22" s="15"/>
      <c r="JEO22" s="46"/>
      <c r="JEP22" s="46"/>
      <c r="JEQ22" s="16"/>
      <c r="JER22" s="46"/>
      <c r="JES22" s="16"/>
      <c r="JET22" s="14"/>
      <c r="JEU22" s="15"/>
      <c r="JEV22" s="46"/>
      <c r="JEW22" s="46"/>
      <c r="JEX22" s="16"/>
      <c r="JEY22" s="46"/>
      <c r="JEZ22" s="16"/>
      <c r="JFA22" s="14"/>
      <c r="JFB22" s="15"/>
      <c r="JFC22" s="46"/>
      <c r="JFD22" s="46"/>
      <c r="JFE22" s="16"/>
      <c r="JFF22" s="46"/>
      <c r="JFG22" s="16"/>
      <c r="JFH22" s="14"/>
      <c r="JFI22" s="15"/>
      <c r="JFJ22" s="46"/>
      <c r="JFK22" s="46"/>
      <c r="JFL22" s="16"/>
      <c r="JFM22" s="46"/>
      <c r="JFN22" s="16"/>
      <c r="JFO22" s="14"/>
      <c r="JFP22" s="15"/>
      <c r="JFQ22" s="46"/>
      <c r="JFR22" s="46"/>
      <c r="JFS22" s="16"/>
      <c r="JFT22" s="46"/>
      <c r="JFU22" s="16"/>
      <c r="JFV22" s="14"/>
      <c r="JFW22" s="15"/>
      <c r="JFX22" s="46"/>
      <c r="JFY22" s="46"/>
      <c r="JFZ22" s="16"/>
      <c r="JGA22" s="46"/>
      <c r="JGB22" s="16"/>
      <c r="JGC22" s="14"/>
      <c r="JGD22" s="15"/>
      <c r="JGE22" s="46"/>
      <c r="JGF22" s="46"/>
      <c r="JGG22" s="16"/>
      <c r="JGH22" s="46"/>
      <c r="JGI22" s="16"/>
      <c r="JGJ22" s="14"/>
      <c r="JGK22" s="15"/>
      <c r="JGL22" s="46"/>
      <c r="JGM22" s="46"/>
      <c r="JGN22" s="16"/>
      <c r="JGO22" s="46"/>
      <c r="JGP22" s="16"/>
      <c r="JGQ22" s="14"/>
      <c r="JGR22" s="15"/>
      <c r="JGS22" s="46"/>
      <c r="JGT22" s="46"/>
      <c r="JGU22" s="16"/>
      <c r="JGV22" s="46"/>
      <c r="JGW22" s="16"/>
      <c r="JGX22" s="14"/>
      <c r="JGY22" s="15"/>
      <c r="JGZ22" s="46"/>
      <c r="JHA22" s="46"/>
      <c r="JHB22" s="16"/>
      <c r="JHC22" s="46"/>
      <c r="JHD22" s="16"/>
      <c r="JHE22" s="14"/>
      <c r="JHF22" s="15"/>
      <c r="JHG22" s="46"/>
      <c r="JHH22" s="46"/>
      <c r="JHI22" s="16"/>
      <c r="JHJ22" s="46"/>
      <c r="JHK22" s="16"/>
      <c r="JHL22" s="14"/>
      <c r="JHM22" s="15"/>
      <c r="JHN22" s="46"/>
      <c r="JHO22" s="46"/>
      <c r="JHP22" s="16"/>
      <c r="JHQ22" s="46"/>
      <c r="JHR22" s="16"/>
      <c r="JHS22" s="14"/>
      <c r="JHT22" s="15"/>
      <c r="JHU22" s="46"/>
      <c r="JHV22" s="46"/>
      <c r="JHW22" s="16"/>
      <c r="JHX22" s="46"/>
      <c r="JHY22" s="16"/>
      <c r="JHZ22" s="14"/>
      <c r="JIA22" s="15"/>
      <c r="JIB22" s="46"/>
      <c r="JIC22" s="46"/>
      <c r="JID22" s="16"/>
      <c r="JIE22" s="46"/>
      <c r="JIF22" s="16"/>
      <c r="JIG22" s="14"/>
      <c r="JIH22" s="15"/>
      <c r="JII22" s="46"/>
      <c r="JIJ22" s="46"/>
      <c r="JIK22" s="16"/>
      <c r="JIL22" s="46"/>
      <c r="JIM22" s="16"/>
      <c r="JIN22" s="14"/>
      <c r="JIO22" s="15"/>
      <c r="JIP22" s="46"/>
      <c r="JIQ22" s="46"/>
      <c r="JIR22" s="16"/>
      <c r="JIS22" s="46"/>
      <c r="JIT22" s="16"/>
      <c r="JIU22" s="14"/>
      <c r="JIV22" s="15"/>
      <c r="JIW22" s="46"/>
      <c r="JIX22" s="46"/>
      <c r="JIY22" s="16"/>
      <c r="JIZ22" s="46"/>
      <c r="JJA22" s="16"/>
      <c r="JJB22" s="14"/>
      <c r="JJC22" s="15"/>
      <c r="JJD22" s="46"/>
      <c r="JJE22" s="46"/>
      <c r="JJF22" s="16"/>
      <c r="JJG22" s="46"/>
      <c r="JJH22" s="16"/>
      <c r="JJI22" s="14"/>
      <c r="JJJ22" s="15"/>
      <c r="JJK22" s="46"/>
      <c r="JJL22" s="46"/>
      <c r="JJM22" s="16"/>
      <c r="JJN22" s="46"/>
      <c r="JJO22" s="16"/>
      <c r="JJP22" s="14"/>
      <c r="JJQ22" s="15"/>
      <c r="JJR22" s="46"/>
      <c r="JJS22" s="46"/>
      <c r="JJT22" s="16"/>
      <c r="JJU22" s="46"/>
      <c r="JJV22" s="16"/>
      <c r="JJW22" s="14"/>
      <c r="JJX22" s="15"/>
      <c r="JJY22" s="46"/>
      <c r="JJZ22" s="46"/>
      <c r="JKA22" s="16"/>
      <c r="JKB22" s="46"/>
      <c r="JKC22" s="16"/>
      <c r="JKD22" s="14"/>
      <c r="JKE22" s="15"/>
      <c r="JKF22" s="46"/>
      <c r="JKG22" s="46"/>
      <c r="JKH22" s="16"/>
      <c r="JKI22" s="46"/>
      <c r="JKJ22" s="16"/>
      <c r="JKK22" s="14"/>
      <c r="JKL22" s="15"/>
      <c r="JKM22" s="46"/>
      <c r="JKN22" s="46"/>
      <c r="JKO22" s="16"/>
      <c r="JKP22" s="46"/>
      <c r="JKQ22" s="16"/>
      <c r="JKR22" s="14"/>
      <c r="JKS22" s="15"/>
      <c r="JKT22" s="46"/>
      <c r="JKU22" s="46"/>
      <c r="JKV22" s="16"/>
      <c r="JKW22" s="46"/>
      <c r="JKX22" s="16"/>
      <c r="JKY22" s="14"/>
      <c r="JKZ22" s="15"/>
      <c r="JLA22" s="46"/>
      <c r="JLB22" s="46"/>
      <c r="JLC22" s="16"/>
      <c r="JLD22" s="46"/>
      <c r="JLE22" s="16"/>
      <c r="JLF22" s="14"/>
      <c r="JLG22" s="15"/>
      <c r="JLH22" s="46"/>
      <c r="JLI22" s="46"/>
      <c r="JLJ22" s="16"/>
      <c r="JLK22" s="46"/>
      <c r="JLL22" s="16"/>
      <c r="JLM22" s="14"/>
      <c r="JLN22" s="15"/>
      <c r="JLO22" s="46"/>
      <c r="JLP22" s="46"/>
      <c r="JLQ22" s="16"/>
      <c r="JLR22" s="46"/>
      <c r="JLS22" s="16"/>
      <c r="JLT22" s="14"/>
      <c r="JLU22" s="15"/>
      <c r="JLV22" s="46"/>
      <c r="JLW22" s="46"/>
      <c r="JLX22" s="16"/>
      <c r="JLY22" s="46"/>
      <c r="JLZ22" s="16"/>
      <c r="JMA22" s="14"/>
      <c r="JMB22" s="15"/>
      <c r="JMC22" s="46"/>
      <c r="JMD22" s="46"/>
      <c r="JME22" s="16"/>
      <c r="JMF22" s="46"/>
      <c r="JMG22" s="16"/>
      <c r="JMH22" s="14"/>
      <c r="JMI22" s="15"/>
      <c r="JMJ22" s="46"/>
      <c r="JMK22" s="46"/>
      <c r="JML22" s="16"/>
      <c r="JMM22" s="46"/>
      <c r="JMN22" s="16"/>
      <c r="JMO22" s="14"/>
      <c r="JMP22" s="15"/>
      <c r="JMQ22" s="46"/>
      <c r="JMR22" s="46"/>
      <c r="JMS22" s="16"/>
      <c r="JMT22" s="46"/>
      <c r="JMU22" s="16"/>
      <c r="JMV22" s="14"/>
      <c r="JMW22" s="15"/>
      <c r="JMX22" s="46"/>
      <c r="JMY22" s="46"/>
      <c r="JMZ22" s="16"/>
      <c r="JNA22" s="46"/>
      <c r="JNB22" s="16"/>
      <c r="JNC22" s="14"/>
      <c r="JND22" s="15"/>
      <c r="JNE22" s="46"/>
      <c r="JNF22" s="46"/>
      <c r="JNG22" s="16"/>
      <c r="JNH22" s="46"/>
      <c r="JNI22" s="16"/>
      <c r="JNJ22" s="14"/>
      <c r="JNK22" s="15"/>
      <c r="JNL22" s="46"/>
      <c r="JNM22" s="46"/>
      <c r="JNN22" s="16"/>
      <c r="JNO22" s="46"/>
      <c r="JNP22" s="16"/>
      <c r="JNQ22" s="14"/>
      <c r="JNR22" s="15"/>
      <c r="JNS22" s="46"/>
      <c r="JNT22" s="46"/>
      <c r="JNU22" s="16"/>
      <c r="JNV22" s="46"/>
      <c r="JNW22" s="16"/>
      <c r="JNX22" s="14"/>
      <c r="JNY22" s="15"/>
      <c r="JNZ22" s="46"/>
      <c r="JOA22" s="46"/>
      <c r="JOB22" s="16"/>
      <c r="JOC22" s="46"/>
      <c r="JOD22" s="16"/>
      <c r="JOE22" s="14"/>
      <c r="JOF22" s="15"/>
      <c r="JOG22" s="46"/>
      <c r="JOH22" s="46"/>
      <c r="JOI22" s="16"/>
      <c r="JOJ22" s="46"/>
      <c r="JOK22" s="16"/>
      <c r="JOL22" s="14"/>
      <c r="JOM22" s="15"/>
      <c r="JON22" s="46"/>
      <c r="JOO22" s="46"/>
      <c r="JOP22" s="16"/>
      <c r="JOQ22" s="46"/>
      <c r="JOR22" s="16"/>
      <c r="JOS22" s="14"/>
      <c r="JOT22" s="15"/>
      <c r="JOU22" s="46"/>
      <c r="JOV22" s="46"/>
      <c r="JOW22" s="16"/>
      <c r="JOX22" s="46"/>
      <c r="JOY22" s="16"/>
      <c r="JOZ22" s="14"/>
      <c r="JPA22" s="15"/>
      <c r="JPB22" s="46"/>
      <c r="JPC22" s="46"/>
      <c r="JPD22" s="16"/>
      <c r="JPE22" s="46"/>
      <c r="JPF22" s="16"/>
      <c r="JPG22" s="14"/>
      <c r="JPH22" s="15"/>
      <c r="JPI22" s="46"/>
      <c r="JPJ22" s="46"/>
      <c r="JPK22" s="16"/>
      <c r="JPL22" s="46"/>
      <c r="JPM22" s="16"/>
      <c r="JPN22" s="14"/>
      <c r="JPO22" s="15"/>
      <c r="JPP22" s="46"/>
      <c r="JPQ22" s="46"/>
      <c r="JPR22" s="16"/>
      <c r="JPS22" s="46"/>
      <c r="JPT22" s="16"/>
      <c r="JPU22" s="14"/>
      <c r="JPV22" s="15"/>
      <c r="JPW22" s="46"/>
      <c r="JPX22" s="46"/>
      <c r="JPY22" s="16"/>
      <c r="JPZ22" s="46"/>
      <c r="JQA22" s="16"/>
      <c r="JQB22" s="14"/>
      <c r="JQC22" s="15"/>
      <c r="JQD22" s="46"/>
      <c r="JQE22" s="46"/>
      <c r="JQF22" s="16"/>
      <c r="JQG22" s="46"/>
      <c r="JQH22" s="16"/>
      <c r="JQI22" s="14"/>
      <c r="JQJ22" s="15"/>
      <c r="JQK22" s="46"/>
      <c r="JQL22" s="46"/>
      <c r="JQM22" s="16"/>
      <c r="JQN22" s="46"/>
      <c r="JQO22" s="16"/>
      <c r="JQP22" s="14"/>
      <c r="JQQ22" s="15"/>
      <c r="JQR22" s="46"/>
      <c r="JQS22" s="46"/>
      <c r="JQT22" s="16"/>
      <c r="JQU22" s="46"/>
      <c r="JQV22" s="16"/>
      <c r="JQW22" s="14"/>
      <c r="JQX22" s="15"/>
      <c r="JQY22" s="46"/>
      <c r="JQZ22" s="46"/>
      <c r="JRA22" s="16"/>
      <c r="JRB22" s="46"/>
      <c r="JRC22" s="16"/>
      <c r="JRD22" s="14"/>
      <c r="JRE22" s="15"/>
      <c r="JRF22" s="46"/>
      <c r="JRG22" s="46"/>
      <c r="JRH22" s="16"/>
      <c r="JRI22" s="46"/>
      <c r="JRJ22" s="16"/>
      <c r="JRK22" s="14"/>
      <c r="JRL22" s="15"/>
      <c r="JRM22" s="46"/>
      <c r="JRN22" s="46"/>
      <c r="JRO22" s="16"/>
      <c r="JRP22" s="46"/>
      <c r="JRQ22" s="16"/>
      <c r="JRR22" s="14"/>
      <c r="JRS22" s="15"/>
      <c r="JRT22" s="46"/>
      <c r="JRU22" s="46"/>
      <c r="JRV22" s="16"/>
      <c r="JRW22" s="46"/>
      <c r="JRX22" s="16"/>
      <c r="JRY22" s="14"/>
      <c r="JRZ22" s="15"/>
      <c r="JSA22" s="46"/>
      <c r="JSB22" s="46"/>
      <c r="JSC22" s="16"/>
      <c r="JSD22" s="46"/>
      <c r="JSE22" s="16"/>
      <c r="JSF22" s="14"/>
      <c r="JSG22" s="15"/>
      <c r="JSH22" s="46"/>
      <c r="JSI22" s="46"/>
      <c r="JSJ22" s="16"/>
      <c r="JSK22" s="46"/>
      <c r="JSL22" s="16"/>
      <c r="JSM22" s="14"/>
      <c r="JSN22" s="15"/>
      <c r="JSO22" s="46"/>
      <c r="JSP22" s="46"/>
      <c r="JSQ22" s="16"/>
      <c r="JSR22" s="46"/>
      <c r="JSS22" s="16"/>
      <c r="JST22" s="14"/>
      <c r="JSU22" s="15"/>
      <c r="JSV22" s="46"/>
      <c r="JSW22" s="46"/>
      <c r="JSX22" s="16"/>
      <c r="JSY22" s="46"/>
      <c r="JSZ22" s="16"/>
      <c r="JTA22" s="14"/>
      <c r="JTB22" s="15"/>
      <c r="JTC22" s="46"/>
      <c r="JTD22" s="46"/>
      <c r="JTE22" s="16"/>
      <c r="JTF22" s="46"/>
      <c r="JTG22" s="16"/>
      <c r="JTH22" s="14"/>
      <c r="JTI22" s="15"/>
      <c r="JTJ22" s="46"/>
      <c r="JTK22" s="46"/>
      <c r="JTL22" s="16"/>
      <c r="JTM22" s="46"/>
      <c r="JTN22" s="16"/>
      <c r="JTO22" s="14"/>
      <c r="JTP22" s="15"/>
      <c r="JTQ22" s="46"/>
      <c r="JTR22" s="46"/>
      <c r="JTS22" s="16"/>
      <c r="JTT22" s="46"/>
      <c r="JTU22" s="16"/>
      <c r="JTV22" s="14"/>
      <c r="JTW22" s="15"/>
      <c r="JTX22" s="46"/>
      <c r="JTY22" s="46"/>
      <c r="JTZ22" s="16"/>
      <c r="JUA22" s="46"/>
      <c r="JUB22" s="16"/>
      <c r="JUC22" s="14"/>
      <c r="JUD22" s="15"/>
      <c r="JUE22" s="46"/>
      <c r="JUF22" s="46"/>
      <c r="JUG22" s="16"/>
      <c r="JUH22" s="46"/>
      <c r="JUI22" s="16"/>
      <c r="JUJ22" s="14"/>
      <c r="JUK22" s="15"/>
      <c r="JUL22" s="46"/>
      <c r="JUM22" s="46"/>
      <c r="JUN22" s="16"/>
      <c r="JUO22" s="46"/>
      <c r="JUP22" s="16"/>
      <c r="JUQ22" s="14"/>
      <c r="JUR22" s="15"/>
      <c r="JUS22" s="46"/>
      <c r="JUT22" s="46"/>
      <c r="JUU22" s="16"/>
      <c r="JUV22" s="46"/>
      <c r="JUW22" s="16"/>
      <c r="JUX22" s="14"/>
      <c r="JUY22" s="15"/>
      <c r="JUZ22" s="46"/>
      <c r="JVA22" s="46"/>
      <c r="JVB22" s="16"/>
      <c r="JVC22" s="46"/>
      <c r="JVD22" s="16"/>
      <c r="JVE22" s="14"/>
      <c r="JVF22" s="15"/>
      <c r="JVG22" s="46"/>
      <c r="JVH22" s="46"/>
      <c r="JVI22" s="16"/>
      <c r="JVJ22" s="46"/>
      <c r="JVK22" s="16"/>
      <c r="JVL22" s="14"/>
      <c r="JVM22" s="15"/>
      <c r="JVN22" s="46"/>
      <c r="JVO22" s="46"/>
      <c r="JVP22" s="16"/>
      <c r="JVQ22" s="46"/>
      <c r="JVR22" s="16"/>
      <c r="JVS22" s="14"/>
      <c r="JVT22" s="15"/>
      <c r="JVU22" s="46"/>
      <c r="JVV22" s="46"/>
      <c r="JVW22" s="16"/>
      <c r="JVX22" s="46"/>
      <c r="JVY22" s="16"/>
      <c r="JVZ22" s="14"/>
      <c r="JWA22" s="15"/>
      <c r="JWB22" s="46"/>
      <c r="JWC22" s="46"/>
      <c r="JWD22" s="16"/>
      <c r="JWE22" s="46"/>
      <c r="JWF22" s="16"/>
      <c r="JWG22" s="14"/>
      <c r="JWH22" s="15"/>
      <c r="JWI22" s="46"/>
      <c r="JWJ22" s="46"/>
      <c r="JWK22" s="16"/>
      <c r="JWL22" s="46"/>
      <c r="JWM22" s="16"/>
      <c r="JWN22" s="14"/>
      <c r="JWO22" s="15"/>
      <c r="JWP22" s="46"/>
      <c r="JWQ22" s="46"/>
      <c r="JWR22" s="16"/>
      <c r="JWS22" s="46"/>
      <c r="JWT22" s="16"/>
      <c r="JWU22" s="14"/>
      <c r="JWV22" s="15"/>
      <c r="JWW22" s="46"/>
      <c r="JWX22" s="46"/>
      <c r="JWY22" s="16"/>
      <c r="JWZ22" s="46"/>
      <c r="JXA22" s="16"/>
      <c r="JXB22" s="14"/>
      <c r="JXC22" s="15"/>
      <c r="JXD22" s="46"/>
      <c r="JXE22" s="46"/>
      <c r="JXF22" s="16"/>
      <c r="JXG22" s="46"/>
      <c r="JXH22" s="16"/>
      <c r="JXI22" s="14"/>
      <c r="JXJ22" s="15"/>
      <c r="JXK22" s="46"/>
      <c r="JXL22" s="46"/>
      <c r="JXM22" s="16"/>
      <c r="JXN22" s="46"/>
      <c r="JXO22" s="16"/>
      <c r="JXP22" s="14"/>
      <c r="JXQ22" s="15"/>
      <c r="JXR22" s="46"/>
      <c r="JXS22" s="46"/>
      <c r="JXT22" s="16"/>
      <c r="JXU22" s="46"/>
      <c r="JXV22" s="16"/>
      <c r="JXW22" s="14"/>
      <c r="JXX22" s="15"/>
      <c r="JXY22" s="46"/>
      <c r="JXZ22" s="46"/>
      <c r="JYA22" s="16"/>
      <c r="JYB22" s="46"/>
      <c r="JYC22" s="16"/>
      <c r="JYD22" s="14"/>
      <c r="JYE22" s="15"/>
      <c r="JYF22" s="46"/>
      <c r="JYG22" s="46"/>
      <c r="JYH22" s="16"/>
      <c r="JYI22" s="46"/>
      <c r="JYJ22" s="16"/>
      <c r="JYK22" s="14"/>
      <c r="JYL22" s="15"/>
      <c r="JYM22" s="46"/>
      <c r="JYN22" s="46"/>
      <c r="JYO22" s="16"/>
      <c r="JYP22" s="46"/>
      <c r="JYQ22" s="16"/>
      <c r="JYR22" s="14"/>
      <c r="JYS22" s="15"/>
      <c r="JYT22" s="46"/>
      <c r="JYU22" s="46"/>
      <c r="JYV22" s="16"/>
      <c r="JYW22" s="46"/>
      <c r="JYX22" s="16"/>
      <c r="JYY22" s="14"/>
      <c r="JYZ22" s="15"/>
      <c r="JZA22" s="46"/>
      <c r="JZB22" s="46"/>
      <c r="JZC22" s="16"/>
      <c r="JZD22" s="46"/>
      <c r="JZE22" s="16"/>
      <c r="JZF22" s="14"/>
      <c r="JZG22" s="15"/>
      <c r="JZH22" s="46"/>
      <c r="JZI22" s="46"/>
      <c r="JZJ22" s="16"/>
      <c r="JZK22" s="46"/>
      <c r="JZL22" s="16"/>
      <c r="JZM22" s="14"/>
      <c r="JZN22" s="15"/>
      <c r="JZO22" s="46"/>
      <c r="JZP22" s="46"/>
      <c r="JZQ22" s="16"/>
      <c r="JZR22" s="46"/>
      <c r="JZS22" s="16"/>
      <c r="JZT22" s="14"/>
      <c r="JZU22" s="15"/>
      <c r="JZV22" s="46"/>
      <c r="JZW22" s="46"/>
      <c r="JZX22" s="16"/>
      <c r="JZY22" s="46"/>
      <c r="JZZ22" s="16"/>
      <c r="KAA22" s="14"/>
      <c r="KAB22" s="15"/>
      <c r="KAC22" s="46"/>
      <c r="KAD22" s="46"/>
      <c r="KAE22" s="16"/>
      <c r="KAF22" s="46"/>
      <c r="KAG22" s="16"/>
      <c r="KAH22" s="14"/>
      <c r="KAI22" s="15"/>
      <c r="KAJ22" s="46"/>
      <c r="KAK22" s="46"/>
      <c r="KAL22" s="16"/>
      <c r="KAM22" s="46"/>
      <c r="KAN22" s="16"/>
      <c r="KAO22" s="14"/>
      <c r="KAP22" s="15"/>
      <c r="KAQ22" s="46"/>
      <c r="KAR22" s="46"/>
      <c r="KAS22" s="16"/>
      <c r="KAT22" s="46"/>
      <c r="KAU22" s="16"/>
      <c r="KAV22" s="14"/>
      <c r="KAW22" s="15"/>
      <c r="KAX22" s="46"/>
      <c r="KAY22" s="46"/>
      <c r="KAZ22" s="16"/>
      <c r="KBA22" s="46"/>
      <c r="KBB22" s="16"/>
      <c r="KBC22" s="14"/>
      <c r="KBD22" s="15"/>
      <c r="KBE22" s="46"/>
      <c r="KBF22" s="46"/>
      <c r="KBG22" s="16"/>
      <c r="KBH22" s="46"/>
      <c r="KBI22" s="16"/>
      <c r="KBJ22" s="14"/>
      <c r="KBK22" s="15"/>
      <c r="KBL22" s="46"/>
      <c r="KBM22" s="46"/>
      <c r="KBN22" s="16"/>
      <c r="KBO22" s="46"/>
      <c r="KBP22" s="16"/>
      <c r="KBQ22" s="14"/>
      <c r="KBR22" s="15"/>
      <c r="KBS22" s="46"/>
      <c r="KBT22" s="46"/>
      <c r="KBU22" s="16"/>
      <c r="KBV22" s="46"/>
      <c r="KBW22" s="16"/>
      <c r="KBX22" s="14"/>
      <c r="KBY22" s="15"/>
      <c r="KBZ22" s="46"/>
      <c r="KCA22" s="46"/>
      <c r="KCB22" s="16"/>
      <c r="KCC22" s="46"/>
      <c r="KCD22" s="16"/>
      <c r="KCE22" s="14"/>
      <c r="KCF22" s="15"/>
      <c r="KCG22" s="46"/>
      <c r="KCH22" s="46"/>
      <c r="KCI22" s="16"/>
      <c r="KCJ22" s="46"/>
      <c r="KCK22" s="16"/>
      <c r="KCL22" s="14"/>
      <c r="KCM22" s="15"/>
      <c r="KCN22" s="46"/>
      <c r="KCO22" s="46"/>
      <c r="KCP22" s="16"/>
      <c r="KCQ22" s="46"/>
      <c r="KCR22" s="16"/>
      <c r="KCS22" s="14"/>
      <c r="KCT22" s="15"/>
      <c r="KCU22" s="46"/>
      <c r="KCV22" s="46"/>
      <c r="KCW22" s="16"/>
      <c r="KCX22" s="46"/>
      <c r="KCY22" s="16"/>
      <c r="KCZ22" s="14"/>
      <c r="KDA22" s="15"/>
      <c r="KDB22" s="46"/>
      <c r="KDC22" s="46"/>
      <c r="KDD22" s="16"/>
      <c r="KDE22" s="46"/>
      <c r="KDF22" s="16"/>
      <c r="KDG22" s="14"/>
      <c r="KDH22" s="15"/>
      <c r="KDI22" s="46"/>
      <c r="KDJ22" s="46"/>
      <c r="KDK22" s="16"/>
      <c r="KDL22" s="46"/>
      <c r="KDM22" s="16"/>
      <c r="KDN22" s="14"/>
      <c r="KDO22" s="15"/>
      <c r="KDP22" s="46"/>
      <c r="KDQ22" s="46"/>
      <c r="KDR22" s="16"/>
      <c r="KDS22" s="46"/>
      <c r="KDT22" s="16"/>
      <c r="KDU22" s="14"/>
      <c r="KDV22" s="15"/>
      <c r="KDW22" s="46"/>
      <c r="KDX22" s="46"/>
      <c r="KDY22" s="16"/>
      <c r="KDZ22" s="46"/>
      <c r="KEA22" s="16"/>
      <c r="KEB22" s="14"/>
      <c r="KEC22" s="15"/>
      <c r="KED22" s="46"/>
      <c r="KEE22" s="46"/>
      <c r="KEF22" s="16"/>
      <c r="KEG22" s="46"/>
      <c r="KEH22" s="16"/>
      <c r="KEI22" s="14"/>
      <c r="KEJ22" s="15"/>
      <c r="KEK22" s="46"/>
      <c r="KEL22" s="46"/>
      <c r="KEM22" s="16"/>
      <c r="KEN22" s="46"/>
      <c r="KEO22" s="16"/>
      <c r="KEP22" s="14"/>
      <c r="KEQ22" s="15"/>
      <c r="KER22" s="46"/>
      <c r="KES22" s="46"/>
      <c r="KET22" s="16"/>
      <c r="KEU22" s="46"/>
      <c r="KEV22" s="16"/>
      <c r="KEW22" s="14"/>
      <c r="KEX22" s="15"/>
      <c r="KEY22" s="46"/>
      <c r="KEZ22" s="46"/>
      <c r="KFA22" s="16"/>
      <c r="KFB22" s="46"/>
      <c r="KFC22" s="16"/>
      <c r="KFD22" s="14"/>
      <c r="KFE22" s="15"/>
      <c r="KFF22" s="46"/>
      <c r="KFG22" s="46"/>
      <c r="KFH22" s="16"/>
      <c r="KFI22" s="46"/>
      <c r="KFJ22" s="16"/>
      <c r="KFK22" s="14"/>
      <c r="KFL22" s="15"/>
      <c r="KFM22" s="46"/>
      <c r="KFN22" s="46"/>
      <c r="KFO22" s="16"/>
      <c r="KFP22" s="46"/>
      <c r="KFQ22" s="16"/>
      <c r="KFR22" s="14"/>
      <c r="KFS22" s="15"/>
      <c r="KFT22" s="46"/>
      <c r="KFU22" s="46"/>
      <c r="KFV22" s="16"/>
      <c r="KFW22" s="46"/>
      <c r="KFX22" s="16"/>
      <c r="KFY22" s="14"/>
      <c r="KFZ22" s="15"/>
      <c r="KGA22" s="46"/>
      <c r="KGB22" s="46"/>
      <c r="KGC22" s="16"/>
      <c r="KGD22" s="46"/>
      <c r="KGE22" s="16"/>
      <c r="KGF22" s="14"/>
      <c r="KGG22" s="15"/>
      <c r="KGH22" s="46"/>
      <c r="KGI22" s="46"/>
      <c r="KGJ22" s="16"/>
      <c r="KGK22" s="46"/>
      <c r="KGL22" s="16"/>
      <c r="KGM22" s="14"/>
      <c r="KGN22" s="15"/>
      <c r="KGO22" s="46"/>
      <c r="KGP22" s="46"/>
      <c r="KGQ22" s="16"/>
      <c r="KGR22" s="46"/>
      <c r="KGS22" s="16"/>
      <c r="KGT22" s="14"/>
      <c r="KGU22" s="15"/>
      <c r="KGV22" s="46"/>
      <c r="KGW22" s="46"/>
      <c r="KGX22" s="16"/>
      <c r="KGY22" s="46"/>
      <c r="KGZ22" s="16"/>
      <c r="KHA22" s="14"/>
      <c r="KHB22" s="15"/>
      <c r="KHC22" s="46"/>
      <c r="KHD22" s="46"/>
      <c r="KHE22" s="16"/>
      <c r="KHF22" s="46"/>
      <c r="KHG22" s="16"/>
      <c r="KHH22" s="14"/>
      <c r="KHI22" s="15"/>
      <c r="KHJ22" s="46"/>
      <c r="KHK22" s="46"/>
      <c r="KHL22" s="16"/>
      <c r="KHM22" s="46"/>
      <c r="KHN22" s="16"/>
      <c r="KHO22" s="14"/>
      <c r="KHP22" s="15"/>
      <c r="KHQ22" s="46"/>
      <c r="KHR22" s="46"/>
      <c r="KHS22" s="16"/>
      <c r="KHT22" s="46"/>
      <c r="KHU22" s="16"/>
      <c r="KHV22" s="14"/>
      <c r="KHW22" s="15"/>
      <c r="KHX22" s="46"/>
      <c r="KHY22" s="46"/>
      <c r="KHZ22" s="16"/>
      <c r="KIA22" s="46"/>
      <c r="KIB22" s="16"/>
      <c r="KIC22" s="14"/>
      <c r="KID22" s="15"/>
      <c r="KIE22" s="46"/>
      <c r="KIF22" s="46"/>
      <c r="KIG22" s="16"/>
      <c r="KIH22" s="46"/>
      <c r="KII22" s="16"/>
      <c r="KIJ22" s="14"/>
      <c r="KIK22" s="15"/>
      <c r="KIL22" s="46"/>
      <c r="KIM22" s="46"/>
      <c r="KIN22" s="16"/>
      <c r="KIO22" s="46"/>
      <c r="KIP22" s="16"/>
      <c r="KIQ22" s="14"/>
      <c r="KIR22" s="15"/>
      <c r="KIS22" s="46"/>
      <c r="KIT22" s="46"/>
      <c r="KIU22" s="16"/>
      <c r="KIV22" s="46"/>
      <c r="KIW22" s="16"/>
      <c r="KIX22" s="14"/>
      <c r="KIY22" s="15"/>
      <c r="KIZ22" s="46"/>
      <c r="KJA22" s="46"/>
      <c r="KJB22" s="16"/>
      <c r="KJC22" s="46"/>
      <c r="KJD22" s="16"/>
      <c r="KJE22" s="14"/>
      <c r="KJF22" s="15"/>
      <c r="KJG22" s="46"/>
      <c r="KJH22" s="46"/>
      <c r="KJI22" s="16"/>
      <c r="KJJ22" s="46"/>
      <c r="KJK22" s="16"/>
      <c r="KJL22" s="14"/>
      <c r="KJM22" s="15"/>
      <c r="KJN22" s="46"/>
      <c r="KJO22" s="46"/>
      <c r="KJP22" s="16"/>
      <c r="KJQ22" s="46"/>
      <c r="KJR22" s="16"/>
      <c r="KJS22" s="14"/>
      <c r="KJT22" s="15"/>
      <c r="KJU22" s="46"/>
      <c r="KJV22" s="46"/>
      <c r="KJW22" s="16"/>
      <c r="KJX22" s="46"/>
      <c r="KJY22" s="16"/>
      <c r="KJZ22" s="14"/>
      <c r="KKA22" s="15"/>
      <c r="KKB22" s="46"/>
      <c r="KKC22" s="46"/>
      <c r="KKD22" s="16"/>
      <c r="KKE22" s="46"/>
      <c r="KKF22" s="16"/>
      <c r="KKG22" s="14"/>
      <c r="KKH22" s="15"/>
      <c r="KKI22" s="46"/>
      <c r="KKJ22" s="46"/>
      <c r="KKK22" s="16"/>
      <c r="KKL22" s="46"/>
      <c r="KKM22" s="16"/>
      <c r="KKN22" s="14"/>
      <c r="KKO22" s="15"/>
      <c r="KKP22" s="46"/>
      <c r="KKQ22" s="46"/>
      <c r="KKR22" s="16"/>
      <c r="KKS22" s="46"/>
      <c r="KKT22" s="16"/>
      <c r="KKU22" s="14"/>
      <c r="KKV22" s="15"/>
      <c r="KKW22" s="46"/>
      <c r="KKX22" s="46"/>
      <c r="KKY22" s="16"/>
      <c r="KKZ22" s="46"/>
      <c r="KLA22" s="16"/>
      <c r="KLB22" s="14"/>
      <c r="KLC22" s="15"/>
      <c r="KLD22" s="46"/>
      <c r="KLE22" s="46"/>
      <c r="KLF22" s="16"/>
      <c r="KLG22" s="46"/>
      <c r="KLH22" s="16"/>
      <c r="KLI22" s="14"/>
      <c r="KLJ22" s="15"/>
      <c r="KLK22" s="46"/>
      <c r="KLL22" s="46"/>
      <c r="KLM22" s="16"/>
      <c r="KLN22" s="46"/>
      <c r="KLO22" s="16"/>
      <c r="KLP22" s="14"/>
      <c r="KLQ22" s="15"/>
      <c r="KLR22" s="46"/>
      <c r="KLS22" s="46"/>
      <c r="KLT22" s="16"/>
      <c r="KLU22" s="46"/>
      <c r="KLV22" s="16"/>
      <c r="KLW22" s="14"/>
      <c r="KLX22" s="15"/>
      <c r="KLY22" s="46"/>
      <c r="KLZ22" s="46"/>
      <c r="KMA22" s="16"/>
      <c r="KMB22" s="46"/>
      <c r="KMC22" s="16"/>
      <c r="KMD22" s="14"/>
      <c r="KME22" s="15"/>
      <c r="KMF22" s="46"/>
      <c r="KMG22" s="46"/>
      <c r="KMH22" s="16"/>
      <c r="KMI22" s="46"/>
      <c r="KMJ22" s="16"/>
      <c r="KMK22" s="14"/>
      <c r="KML22" s="15"/>
      <c r="KMM22" s="46"/>
      <c r="KMN22" s="46"/>
      <c r="KMO22" s="16"/>
      <c r="KMP22" s="46"/>
      <c r="KMQ22" s="16"/>
      <c r="KMR22" s="14"/>
      <c r="KMS22" s="15"/>
      <c r="KMT22" s="46"/>
      <c r="KMU22" s="46"/>
      <c r="KMV22" s="16"/>
      <c r="KMW22" s="46"/>
      <c r="KMX22" s="16"/>
      <c r="KMY22" s="14"/>
      <c r="KMZ22" s="15"/>
      <c r="KNA22" s="46"/>
      <c r="KNB22" s="46"/>
      <c r="KNC22" s="16"/>
      <c r="KND22" s="46"/>
      <c r="KNE22" s="16"/>
      <c r="KNF22" s="14"/>
      <c r="KNG22" s="15"/>
      <c r="KNH22" s="46"/>
      <c r="KNI22" s="46"/>
      <c r="KNJ22" s="16"/>
      <c r="KNK22" s="46"/>
      <c r="KNL22" s="16"/>
      <c r="KNM22" s="14"/>
      <c r="KNN22" s="15"/>
      <c r="KNO22" s="46"/>
      <c r="KNP22" s="46"/>
      <c r="KNQ22" s="16"/>
      <c r="KNR22" s="46"/>
      <c r="KNS22" s="16"/>
      <c r="KNT22" s="14"/>
      <c r="KNU22" s="15"/>
      <c r="KNV22" s="46"/>
      <c r="KNW22" s="46"/>
      <c r="KNX22" s="16"/>
      <c r="KNY22" s="46"/>
      <c r="KNZ22" s="16"/>
      <c r="KOA22" s="14"/>
      <c r="KOB22" s="15"/>
      <c r="KOC22" s="46"/>
      <c r="KOD22" s="46"/>
      <c r="KOE22" s="16"/>
      <c r="KOF22" s="46"/>
      <c r="KOG22" s="16"/>
      <c r="KOH22" s="14"/>
      <c r="KOI22" s="15"/>
      <c r="KOJ22" s="46"/>
      <c r="KOK22" s="46"/>
      <c r="KOL22" s="16"/>
      <c r="KOM22" s="46"/>
      <c r="KON22" s="16"/>
      <c r="KOO22" s="14"/>
      <c r="KOP22" s="15"/>
      <c r="KOQ22" s="46"/>
      <c r="KOR22" s="46"/>
      <c r="KOS22" s="16"/>
      <c r="KOT22" s="46"/>
      <c r="KOU22" s="16"/>
      <c r="KOV22" s="14"/>
      <c r="KOW22" s="15"/>
      <c r="KOX22" s="46"/>
      <c r="KOY22" s="46"/>
      <c r="KOZ22" s="16"/>
      <c r="KPA22" s="46"/>
      <c r="KPB22" s="16"/>
      <c r="KPC22" s="14"/>
      <c r="KPD22" s="15"/>
      <c r="KPE22" s="46"/>
      <c r="KPF22" s="46"/>
      <c r="KPG22" s="16"/>
      <c r="KPH22" s="46"/>
      <c r="KPI22" s="16"/>
      <c r="KPJ22" s="14"/>
      <c r="KPK22" s="15"/>
      <c r="KPL22" s="46"/>
      <c r="KPM22" s="46"/>
      <c r="KPN22" s="16"/>
      <c r="KPO22" s="46"/>
      <c r="KPP22" s="16"/>
      <c r="KPQ22" s="14"/>
      <c r="KPR22" s="15"/>
      <c r="KPS22" s="46"/>
      <c r="KPT22" s="46"/>
      <c r="KPU22" s="16"/>
      <c r="KPV22" s="46"/>
      <c r="KPW22" s="16"/>
      <c r="KPX22" s="14"/>
      <c r="KPY22" s="15"/>
      <c r="KPZ22" s="46"/>
      <c r="KQA22" s="46"/>
      <c r="KQB22" s="16"/>
      <c r="KQC22" s="46"/>
      <c r="KQD22" s="16"/>
      <c r="KQE22" s="14"/>
      <c r="KQF22" s="15"/>
      <c r="KQG22" s="46"/>
      <c r="KQH22" s="46"/>
      <c r="KQI22" s="16"/>
      <c r="KQJ22" s="46"/>
      <c r="KQK22" s="16"/>
      <c r="KQL22" s="14"/>
      <c r="KQM22" s="15"/>
      <c r="KQN22" s="46"/>
      <c r="KQO22" s="46"/>
      <c r="KQP22" s="16"/>
      <c r="KQQ22" s="46"/>
      <c r="KQR22" s="16"/>
      <c r="KQS22" s="14"/>
      <c r="KQT22" s="15"/>
      <c r="KQU22" s="46"/>
      <c r="KQV22" s="46"/>
      <c r="KQW22" s="16"/>
      <c r="KQX22" s="46"/>
      <c r="KQY22" s="16"/>
      <c r="KQZ22" s="14"/>
      <c r="KRA22" s="15"/>
      <c r="KRB22" s="46"/>
      <c r="KRC22" s="46"/>
      <c r="KRD22" s="16"/>
      <c r="KRE22" s="46"/>
      <c r="KRF22" s="16"/>
      <c r="KRG22" s="14"/>
      <c r="KRH22" s="15"/>
      <c r="KRI22" s="46"/>
      <c r="KRJ22" s="46"/>
      <c r="KRK22" s="16"/>
      <c r="KRL22" s="46"/>
      <c r="KRM22" s="16"/>
      <c r="KRN22" s="14"/>
      <c r="KRO22" s="15"/>
      <c r="KRP22" s="46"/>
      <c r="KRQ22" s="46"/>
      <c r="KRR22" s="16"/>
      <c r="KRS22" s="46"/>
      <c r="KRT22" s="16"/>
      <c r="KRU22" s="14"/>
      <c r="KRV22" s="15"/>
      <c r="KRW22" s="46"/>
      <c r="KRX22" s="46"/>
      <c r="KRY22" s="16"/>
      <c r="KRZ22" s="46"/>
      <c r="KSA22" s="16"/>
      <c r="KSB22" s="14"/>
      <c r="KSC22" s="15"/>
      <c r="KSD22" s="46"/>
      <c r="KSE22" s="46"/>
      <c r="KSF22" s="16"/>
      <c r="KSG22" s="46"/>
      <c r="KSH22" s="16"/>
      <c r="KSI22" s="14"/>
      <c r="KSJ22" s="15"/>
      <c r="KSK22" s="46"/>
      <c r="KSL22" s="46"/>
      <c r="KSM22" s="16"/>
      <c r="KSN22" s="46"/>
      <c r="KSO22" s="16"/>
      <c r="KSP22" s="14"/>
      <c r="KSQ22" s="15"/>
      <c r="KSR22" s="46"/>
      <c r="KSS22" s="46"/>
      <c r="KST22" s="16"/>
      <c r="KSU22" s="46"/>
      <c r="KSV22" s="16"/>
      <c r="KSW22" s="14"/>
      <c r="KSX22" s="15"/>
      <c r="KSY22" s="46"/>
      <c r="KSZ22" s="46"/>
      <c r="KTA22" s="16"/>
      <c r="KTB22" s="46"/>
      <c r="KTC22" s="16"/>
      <c r="KTD22" s="14"/>
      <c r="KTE22" s="15"/>
      <c r="KTF22" s="46"/>
      <c r="KTG22" s="46"/>
      <c r="KTH22" s="16"/>
      <c r="KTI22" s="46"/>
      <c r="KTJ22" s="16"/>
      <c r="KTK22" s="14"/>
      <c r="KTL22" s="15"/>
      <c r="KTM22" s="46"/>
      <c r="KTN22" s="46"/>
      <c r="KTO22" s="16"/>
      <c r="KTP22" s="46"/>
      <c r="KTQ22" s="16"/>
      <c r="KTR22" s="14"/>
      <c r="KTS22" s="15"/>
      <c r="KTT22" s="46"/>
      <c r="KTU22" s="46"/>
      <c r="KTV22" s="16"/>
      <c r="KTW22" s="46"/>
      <c r="KTX22" s="16"/>
      <c r="KTY22" s="14"/>
      <c r="KTZ22" s="15"/>
      <c r="KUA22" s="46"/>
      <c r="KUB22" s="46"/>
      <c r="KUC22" s="16"/>
      <c r="KUD22" s="46"/>
      <c r="KUE22" s="16"/>
      <c r="KUF22" s="14"/>
      <c r="KUG22" s="15"/>
      <c r="KUH22" s="46"/>
      <c r="KUI22" s="46"/>
      <c r="KUJ22" s="16"/>
      <c r="KUK22" s="46"/>
      <c r="KUL22" s="16"/>
      <c r="KUM22" s="14"/>
      <c r="KUN22" s="15"/>
      <c r="KUO22" s="46"/>
      <c r="KUP22" s="46"/>
      <c r="KUQ22" s="16"/>
      <c r="KUR22" s="46"/>
      <c r="KUS22" s="16"/>
      <c r="KUT22" s="14"/>
      <c r="KUU22" s="15"/>
      <c r="KUV22" s="46"/>
      <c r="KUW22" s="46"/>
      <c r="KUX22" s="16"/>
      <c r="KUY22" s="46"/>
      <c r="KUZ22" s="16"/>
      <c r="KVA22" s="14"/>
      <c r="KVB22" s="15"/>
      <c r="KVC22" s="46"/>
      <c r="KVD22" s="46"/>
      <c r="KVE22" s="16"/>
      <c r="KVF22" s="46"/>
      <c r="KVG22" s="16"/>
      <c r="KVH22" s="14"/>
      <c r="KVI22" s="15"/>
      <c r="KVJ22" s="46"/>
      <c r="KVK22" s="46"/>
      <c r="KVL22" s="16"/>
      <c r="KVM22" s="46"/>
      <c r="KVN22" s="16"/>
      <c r="KVO22" s="14"/>
      <c r="KVP22" s="15"/>
      <c r="KVQ22" s="46"/>
      <c r="KVR22" s="46"/>
      <c r="KVS22" s="16"/>
      <c r="KVT22" s="46"/>
      <c r="KVU22" s="16"/>
      <c r="KVV22" s="14"/>
      <c r="KVW22" s="15"/>
      <c r="KVX22" s="46"/>
      <c r="KVY22" s="46"/>
      <c r="KVZ22" s="16"/>
      <c r="KWA22" s="46"/>
      <c r="KWB22" s="16"/>
      <c r="KWC22" s="14"/>
      <c r="KWD22" s="15"/>
      <c r="KWE22" s="46"/>
      <c r="KWF22" s="46"/>
      <c r="KWG22" s="16"/>
      <c r="KWH22" s="46"/>
      <c r="KWI22" s="16"/>
      <c r="KWJ22" s="14"/>
      <c r="KWK22" s="15"/>
      <c r="KWL22" s="46"/>
      <c r="KWM22" s="46"/>
      <c r="KWN22" s="16"/>
      <c r="KWO22" s="46"/>
      <c r="KWP22" s="16"/>
      <c r="KWQ22" s="14"/>
      <c r="KWR22" s="15"/>
      <c r="KWS22" s="46"/>
      <c r="KWT22" s="46"/>
      <c r="KWU22" s="16"/>
      <c r="KWV22" s="46"/>
      <c r="KWW22" s="16"/>
      <c r="KWX22" s="14"/>
      <c r="KWY22" s="15"/>
      <c r="KWZ22" s="46"/>
      <c r="KXA22" s="46"/>
      <c r="KXB22" s="16"/>
      <c r="KXC22" s="46"/>
      <c r="KXD22" s="16"/>
      <c r="KXE22" s="14"/>
      <c r="KXF22" s="15"/>
      <c r="KXG22" s="46"/>
      <c r="KXH22" s="46"/>
      <c r="KXI22" s="16"/>
      <c r="KXJ22" s="46"/>
      <c r="KXK22" s="16"/>
      <c r="KXL22" s="14"/>
      <c r="KXM22" s="15"/>
      <c r="KXN22" s="46"/>
      <c r="KXO22" s="46"/>
      <c r="KXP22" s="16"/>
      <c r="KXQ22" s="46"/>
      <c r="KXR22" s="16"/>
      <c r="KXS22" s="14"/>
      <c r="KXT22" s="15"/>
      <c r="KXU22" s="46"/>
      <c r="KXV22" s="46"/>
      <c r="KXW22" s="16"/>
      <c r="KXX22" s="46"/>
      <c r="KXY22" s="16"/>
      <c r="KXZ22" s="14"/>
      <c r="KYA22" s="15"/>
      <c r="KYB22" s="46"/>
      <c r="KYC22" s="46"/>
      <c r="KYD22" s="16"/>
      <c r="KYE22" s="46"/>
      <c r="KYF22" s="16"/>
      <c r="KYG22" s="14"/>
      <c r="KYH22" s="15"/>
      <c r="KYI22" s="46"/>
      <c r="KYJ22" s="46"/>
      <c r="KYK22" s="16"/>
      <c r="KYL22" s="46"/>
      <c r="KYM22" s="16"/>
      <c r="KYN22" s="14"/>
      <c r="KYO22" s="15"/>
      <c r="KYP22" s="46"/>
      <c r="KYQ22" s="46"/>
      <c r="KYR22" s="16"/>
      <c r="KYS22" s="46"/>
      <c r="KYT22" s="16"/>
      <c r="KYU22" s="14"/>
      <c r="KYV22" s="15"/>
      <c r="KYW22" s="46"/>
      <c r="KYX22" s="46"/>
      <c r="KYY22" s="16"/>
      <c r="KYZ22" s="46"/>
      <c r="KZA22" s="16"/>
      <c r="KZB22" s="14"/>
      <c r="KZC22" s="15"/>
      <c r="KZD22" s="46"/>
      <c r="KZE22" s="46"/>
      <c r="KZF22" s="16"/>
      <c r="KZG22" s="46"/>
      <c r="KZH22" s="16"/>
      <c r="KZI22" s="14"/>
      <c r="KZJ22" s="15"/>
      <c r="KZK22" s="46"/>
      <c r="KZL22" s="46"/>
      <c r="KZM22" s="16"/>
      <c r="KZN22" s="46"/>
      <c r="KZO22" s="16"/>
      <c r="KZP22" s="14"/>
      <c r="KZQ22" s="15"/>
      <c r="KZR22" s="46"/>
      <c r="KZS22" s="46"/>
      <c r="KZT22" s="16"/>
      <c r="KZU22" s="46"/>
      <c r="KZV22" s="16"/>
      <c r="KZW22" s="14"/>
      <c r="KZX22" s="15"/>
      <c r="KZY22" s="46"/>
      <c r="KZZ22" s="46"/>
      <c r="LAA22" s="16"/>
      <c r="LAB22" s="46"/>
      <c r="LAC22" s="16"/>
      <c r="LAD22" s="14"/>
      <c r="LAE22" s="15"/>
      <c r="LAF22" s="46"/>
      <c r="LAG22" s="46"/>
      <c r="LAH22" s="16"/>
      <c r="LAI22" s="46"/>
      <c r="LAJ22" s="16"/>
      <c r="LAK22" s="14"/>
      <c r="LAL22" s="15"/>
      <c r="LAM22" s="46"/>
      <c r="LAN22" s="46"/>
      <c r="LAO22" s="16"/>
      <c r="LAP22" s="46"/>
      <c r="LAQ22" s="16"/>
      <c r="LAR22" s="14"/>
      <c r="LAS22" s="15"/>
      <c r="LAT22" s="46"/>
      <c r="LAU22" s="46"/>
      <c r="LAV22" s="16"/>
      <c r="LAW22" s="46"/>
      <c r="LAX22" s="16"/>
      <c r="LAY22" s="14"/>
      <c r="LAZ22" s="15"/>
      <c r="LBA22" s="46"/>
      <c r="LBB22" s="46"/>
      <c r="LBC22" s="16"/>
      <c r="LBD22" s="46"/>
      <c r="LBE22" s="16"/>
      <c r="LBF22" s="14"/>
      <c r="LBG22" s="15"/>
      <c r="LBH22" s="46"/>
      <c r="LBI22" s="46"/>
      <c r="LBJ22" s="16"/>
      <c r="LBK22" s="46"/>
      <c r="LBL22" s="16"/>
      <c r="LBM22" s="14"/>
      <c r="LBN22" s="15"/>
      <c r="LBO22" s="46"/>
      <c r="LBP22" s="46"/>
      <c r="LBQ22" s="16"/>
      <c r="LBR22" s="46"/>
      <c r="LBS22" s="16"/>
      <c r="LBT22" s="14"/>
      <c r="LBU22" s="15"/>
      <c r="LBV22" s="46"/>
      <c r="LBW22" s="46"/>
      <c r="LBX22" s="16"/>
      <c r="LBY22" s="46"/>
      <c r="LBZ22" s="16"/>
      <c r="LCA22" s="14"/>
      <c r="LCB22" s="15"/>
      <c r="LCC22" s="46"/>
      <c r="LCD22" s="46"/>
      <c r="LCE22" s="16"/>
      <c r="LCF22" s="46"/>
      <c r="LCG22" s="16"/>
      <c r="LCH22" s="14"/>
      <c r="LCI22" s="15"/>
      <c r="LCJ22" s="46"/>
      <c r="LCK22" s="46"/>
      <c r="LCL22" s="16"/>
      <c r="LCM22" s="46"/>
      <c r="LCN22" s="16"/>
      <c r="LCO22" s="14"/>
      <c r="LCP22" s="15"/>
      <c r="LCQ22" s="46"/>
      <c r="LCR22" s="46"/>
      <c r="LCS22" s="16"/>
      <c r="LCT22" s="46"/>
      <c r="LCU22" s="16"/>
      <c r="LCV22" s="14"/>
      <c r="LCW22" s="15"/>
      <c r="LCX22" s="46"/>
      <c r="LCY22" s="46"/>
      <c r="LCZ22" s="16"/>
      <c r="LDA22" s="46"/>
      <c r="LDB22" s="16"/>
      <c r="LDC22" s="14"/>
      <c r="LDD22" s="15"/>
      <c r="LDE22" s="46"/>
      <c r="LDF22" s="46"/>
      <c r="LDG22" s="16"/>
      <c r="LDH22" s="46"/>
      <c r="LDI22" s="16"/>
      <c r="LDJ22" s="14"/>
      <c r="LDK22" s="15"/>
      <c r="LDL22" s="46"/>
      <c r="LDM22" s="46"/>
      <c r="LDN22" s="16"/>
      <c r="LDO22" s="46"/>
      <c r="LDP22" s="16"/>
      <c r="LDQ22" s="14"/>
      <c r="LDR22" s="15"/>
      <c r="LDS22" s="46"/>
      <c r="LDT22" s="46"/>
      <c r="LDU22" s="16"/>
      <c r="LDV22" s="46"/>
      <c r="LDW22" s="16"/>
      <c r="LDX22" s="14"/>
      <c r="LDY22" s="15"/>
      <c r="LDZ22" s="46"/>
      <c r="LEA22" s="46"/>
      <c r="LEB22" s="16"/>
      <c r="LEC22" s="46"/>
      <c r="LED22" s="16"/>
      <c r="LEE22" s="14"/>
      <c r="LEF22" s="15"/>
      <c r="LEG22" s="46"/>
      <c r="LEH22" s="46"/>
      <c r="LEI22" s="16"/>
      <c r="LEJ22" s="46"/>
      <c r="LEK22" s="16"/>
      <c r="LEL22" s="14"/>
      <c r="LEM22" s="15"/>
      <c r="LEN22" s="46"/>
      <c r="LEO22" s="46"/>
      <c r="LEP22" s="16"/>
      <c r="LEQ22" s="46"/>
      <c r="LER22" s="16"/>
      <c r="LES22" s="14"/>
      <c r="LET22" s="15"/>
      <c r="LEU22" s="46"/>
      <c r="LEV22" s="46"/>
      <c r="LEW22" s="16"/>
      <c r="LEX22" s="46"/>
      <c r="LEY22" s="16"/>
      <c r="LEZ22" s="14"/>
      <c r="LFA22" s="15"/>
      <c r="LFB22" s="46"/>
      <c r="LFC22" s="46"/>
      <c r="LFD22" s="16"/>
      <c r="LFE22" s="46"/>
      <c r="LFF22" s="16"/>
      <c r="LFG22" s="14"/>
      <c r="LFH22" s="15"/>
      <c r="LFI22" s="46"/>
      <c r="LFJ22" s="46"/>
      <c r="LFK22" s="16"/>
      <c r="LFL22" s="46"/>
      <c r="LFM22" s="16"/>
      <c r="LFN22" s="14"/>
      <c r="LFO22" s="15"/>
      <c r="LFP22" s="46"/>
      <c r="LFQ22" s="46"/>
      <c r="LFR22" s="16"/>
      <c r="LFS22" s="46"/>
      <c r="LFT22" s="16"/>
      <c r="LFU22" s="14"/>
      <c r="LFV22" s="15"/>
      <c r="LFW22" s="46"/>
      <c r="LFX22" s="46"/>
      <c r="LFY22" s="16"/>
      <c r="LFZ22" s="46"/>
      <c r="LGA22" s="16"/>
      <c r="LGB22" s="14"/>
      <c r="LGC22" s="15"/>
      <c r="LGD22" s="46"/>
      <c r="LGE22" s="46"/>
      <c r="LGF22" s="16"/>
      <c r="LGG22" s="46"/>
      <c r="LGH22" s="16"/>
      <c r="LGI22" s="14"/>
      <c r="LGJ22" s="15"/>
      <c r="LGK22" s="46"/>
      <c r="LGL22" s="46"/>
      <c r="LGM22" s="16"/>
      <c r="LGN22" s="46"/>
      <c r="LGO22" s="16"/>
      <c r="LGP22" s="14"/>
      <c r="LGQ22" s="15"/>
      <c r="LGR22" s="46"/>
      <c r="LGS22" s="46"/>
      <c r="LGT22" s="16"/>
      <c r="LGU22" s="46"/>
      <c r="LGV22" s="16"/>
      <c r="LGW22" s="14"/>
      <c r="LGX22" s="15"/>
      <c r="LGY22" s="46"/>
      <c r="LGZ22" s="46"/>
      <c r="LHA22" s="16"/>
      <c r="LHB22" s="46"/>
      <c r="LHC22" s="16"/>
      <c r="LHD22" s="14"/>
      <c r="LHE22" s="15"/>
      <c r="LHF22" s="46"/>
      <c r="LHG22" s="46"/>
      <c r="LHH22" s="16"/>
      <c r="LHI22" s="46"/>
      <c r="LHJ22" s="16"/>
      <c r="LHK22" s="14"/>
      <c r="LHL22" s="15"/>
      <c r="LHM22" s="46"/>
      <c r="LHN22" s="46"/>
      <c r="LHO22" s="16"/>
      <c r="LHP22" s="46"/>
      <c r="LHQ22" s="16"/>
      <c r="LHR22" s="14"/>
      <c r="LHS22" s="15"/>
      <c r="LHT22" s="46"/>
      <c r="LHU22" s="46"/>
      <c r="LHV22" s="16"/>
      <c r="LHW22" s="46"/>
      <c r="LHX22" s="16"/>
      <c r="LHY22" s="14"/>
      <c r="LHZ22" s="15"/>
      <c r="LIA22" s="46"/>
      <c r="LIB22" s="46"/>
      <c r="LIC22" s="16"/>
      <c r="LID22" s="46"/>
      <c r="LIE22" s="16"/>
      <c r="LIF22" s="14"/>
      <c r="LIG22" s="15"/>
      <c r="LIH22" s="46"/>
      <c r="LII22" s="46"/>
      <c r="LIJ22" s="16"/>
      <c r="LIK22" s="46"/>
      <c r="LIL22" s="16"/>
      <c r="LIM22" s="14"/>
      <c r="LIN22" s="15"/>
      <c r="LIO22" s="46"/>
      <c r="LIP22" s="46"/>
      <c r="LIQ22" s="16"/>
      <c r="LIR22" s="46"/>
      <c r="LIS22" s="16"/>
      <c r="LIT22" s="14"/>
      <c r="LIU22" s="15"/>
      <c r="LIV22" s="46"/>
      <c r="LIW22" s="46"/>
      <c r="LIX22" s="16"/>
      <c r="LIY22" s="46"/>
      <c r="LIZ22" s="16"/>
      <c r="LJA22" s="14"/>
      <c r="LJB22" s="15"/>
      <c r="LJC22" s="46"/>
      <c r="LJD22" s="46"/>
      <c r="LJE22" s="16"/>
      <c r="LJF22" s="46"/>
      <c r="LJG22" s="16"/>
      <c r="LJH22" s="14"/>
      <c r="LJI22" s="15"/>
      <c r="LJJ22" s="46"/>
      <c r="LJK22" s="46"/>
      <c r="LJL22" s="16"/>
      <c r="LJM22" s="46"/>
      <c r="LJN22" s="16"/>
      <c r="LJO22" s="14"/>
      <c r="LJP22" s="15"/>
      <c r="LJQ22" s="46"/>
      <c r="LJR22" s="46"/>
      <c r="LJS22" s="16"/>
      <c r="LJT22" s="46"/>
      <c r="LJU22" s="16"/>
      <c r="LJV22" s="14"/>
      <c r="LJW22" s="15"/>
      <c r="LJX22" s="46"/>
      <c r="LJY22" s="46"/>
      <c r="LJZ22" s="16"/>
      <c r="LKA22" s="46"/>
      <c r="LKB22" s="16"/>
      <c r="LKC22" s="14"/>
      <c r="LKD22" s="15"/>
      <c r="LKE22" s="46"/>
      <c r="LKF22" s="46"/>
      <c r="LKG22" s="16"/>
      <c r="LKH22" s="46"/>
      <c r="LKI22" s="16"/>
      <c r="LKJ22" s="14"/>
      <c r="LKK22" s="15"/>
      <c r="LKL22" s="46"/>
      <c r="LKM22" s="46"/>
      <c r="LKN22" s="16"/>
      <c r="LKO22" s="46"/>
      <c r="LKP22" s="16"/>
      <c r="LKQ22" s="14"/>
      <c r="LKR22" s="15"/>
      <c r="LKS22" s="46"/>
      <c r="LKT22" s="46"/>
      <c r="LKU22" s="16"/>
      <c r="LKV22" s="46"/>
      <c r="LKW22" s="16"/>
      <c r="LKX22" s="14"/>
      <c r="LKY22" s="15"/>
      <c r="LKZ22" s="46"/>
      <c r="LLA22" s="46"/>
      <c r="LLB22" s="16"/>
      <c r="LLC22" s="46"/>
      <c r="LLD22" s="16"/>
      <c r="LLE22" s="14"/>
      <c r="LLF22" s="15"/>
      <c r="LLG22" s="46"/>
      <c r="LLH22" s="46"/>
      <c r="LLI22" s="16"/>
      <c r="LLJ22" s="46"/>
      <c r="LLK22" s="16"/>
      <c r="LLL22" s="14"/>
      <c r="LLM22" s="15"/>
      <c r="LLN22" s="46"/>
      <c r="LLO22" s="46"/>
      <c r="LLP22" s="16"/>
      <c r="LLQ22" s="46"/>
      <c r="LLR22" s="16"/>
      <c r="LLS22" s="14"/>
      <c r="LLT22" s="15"/>
      <c r="LLU22" s="46"/>
      <c r="LLV22" s="46"/>
      <c r="LLW22" s="16"/>
      <c r="LLX22" s="46"/>
      <c r="LLY22" s="16"/>
      <c r="LLZ22" s="14"/>
      <c r="LMA22" s="15"/>
      <c r="LMB22" s="46"/>
      <c r="LMC22" s="46"/>
      <c r="LMD22" s="16"/>
      <c r="LME22" s="46"/>
      <c r="LMF22" s="16"/>
      <c r="LMG22" s="14"/>
      <c r="LMH22" s="15"/>
      <c r="LMI22" s="46"/>
      <c r="LMJ22" s="46"/>
      <c r="LMK22" s="16"/>
      <c r="LML22" s="46"/>
      <c r="LMM22" s="16"/>
      <c r="LMN22" s="14"/>
      <c r="LMO22" s="15"/>
      <c r="LMP22" s="46"/>
      <c r="LMQ22" s="46"/>
      <c r="LMR22" s="16"/>
      <c r="LMS22" s="46"/>
      <c r="LMT22" s="16"/>
      <c r="LMU22" s="14"/>
      <c r="LMV22" s="15"/>
      <c r="LMW22" s="46"/>
      <c r="LMX22" s="46"/>
      <c r="LMY22" s="16"/>
      <c r="LMZ22" s="46"/>
      <c r="LNA22" s="16"/>
      <c r="LNB22" s="14"/>
      <c r="LNC22" s="15"/>
      <c r="LND22" s="46"/>
      <c r="LNE22" s="46"/>
      <c r="LNF22" s="16"/>
      <c r="LNG22" s="46"/>
      <c r="LNH22" s="16"/>
      <c r="LNI22" s="14"/>
      <c r="LNJ22" s="15"/>
      <c r="LNK22" s="46"/>
      <c r="LNL22" s="46"/>
      <c r="LNM22" s="16"/>
      <c r="LNN22" s="46"/>
      <c r="LNO22" s="16"/>
      <c r="LNP22" s="14"/>
      <c r="LNQ22" s="15"/>
      <c r="LNR22" s="46"/>
      <c r="LNS22" s="46"/>
      <c r="LNT22" s="16"/>
      <c r="LNU22" s="46"/>
      <c r="LNV22" s="16"/>
      <c r="LNW22" s="14"/>
      <c r="LNX22" s="15"/>
      <c r="LNY22" s="46"/>
      <c r="LNZ22" s="46"/>
      <c r="LOA22" s="16"/>
      <c r="LOB22" s="46"/>
      <c r="LOC22" s="16"/>
      <c r="LOD22" s="14"/>
      <c r="LOE22" s="15"/>
      <c r="LOF22" s="46"/>
      <c r="LOG22" s="46"/>
      <c r="LOH22" s="16"/>
      <c r="LOI22" s="46"/>
      <c r="LOJ22" s="16"/>
      <c r="LOK22" s="14"/>
      <c r="LOL22" s="15"/>
      <c r="LOM22" s="46"/>
      <c r="LON22" s="46"/>
      <c r="LOO22" s="16"/>
      <c r="LOP22" s="46"/>
      <c r="LOQ22" s="16"/>
      <c r="LOR22" s="14"/>
      <c r="LOS22" s="15"/>
      <c r="LOT22" s="46"/>
      <c r="LOU22" s="46"/>
      <c r="LOV22" s="16"/>
      <c r="LOW22" s="46"/>
      <c r="LOX22" s="16"/>
      <c r="LOY22" s="14"/>
      <c r="LOZ22" s="15"/>
      <c r="LPA22" s="46"/>
      <c r="LPB22" s="46"/>
      <c r="LPC22" s="16"/>
      <c r="LPD22" s="46"/>
      <c r="LPE22" s="16"/>
      <c r="LPF22" s="14"/>
      <c r="LPG22" s="15"/>
      <c r="LPH22" s="46"/>
      <c r="LPI22" s="46"/>
      <c r="LPJ22" s="16"/>
      <c r="LPK22" s="46"/>
      <c r="LPL22" s="16"/>
      <c r="LPM22" s="14"/>
      <c r="LPN22" s="15"/>
      <c r="LPO22" s="46"/>
      <c r="LPP22" s="46"/>
      <c r="LPQ22" s="16"/>
      <c r="LPR22" s="46"/>
      <c r="LPS22" s="16"/>
      <c r="LPT22" s="14"/>
      <c r="LPU22" s="15"/>
      <c r="LPV22" s="46"/>
      <c r="LPW22" s="46"/>
      <c r="LPX22" s="16"/>
      <c r="LPY22" s="46"/>
      <c r="LPZ22" s="16"/>
      <c r="LQA22" s="14"/>
      <c r="LQB22" s="15"/>
      <c r="LQC22" s="46"/>
      <c r="LQD22" s="46"/>
      <c r="LQE22" s="16"/>
      <c r="LQF22" s="46"/>
      <c r="LQG22" s="16"/>
      <c r="LQH22" s="14"/>
      <c r="LQI22" s="15"/>
      <c r="LQJ22" s="46"/>
      <c r="LQK22" s="46"/>
      <c r="LQL22" s="16"/>
      <c r="LQM22" s="46"/>
      <c r="LQN22" s="16"/>
      <c r="LQO22" s="14"/>
      <c r="LQP22" s="15"/>
      <c r="LQQ22" s="46"/>
      <c r="LQR22" s="46"/>
      <c r="LQS22" s="16"/>
      <c r="LQT22" s="46"/>
      <c r="LQU22" s="16"/>
      <c r="LQV22" s="14"/>
      <c r="LQW22" s="15"/>
      <c r="LQX22" s="46"/>
      <c r="LQY22" s="46"/>
      <c r="LQZ22" s="16"/>
      <c r="LRA22" s="46"/>
      <c r="LRB22" s="16"/>
      <c r="LRC22" s="14"/>
      <c r="LRD22" s="15"/>
      <c r="LRE22" s="46"/>
      <c r="LRF22" s="46"/>
      <c r="LRG22" s="16"/>
      <c r="LRH22" s="46"/>
      <c r="LRI22" s="16"/>
      <c r="LRJ22" s="14"/>
      <c r="LRK22" s="15"/>
      <c r="LRL22" s="46"/>
      <c r="LRM22" s="46"/>
      <c r="LRN22" s="16"/>
      <c r="LRO22" s="46"/>
      <c r="LRP22" s="16"/>
      <c r="LRQ22" s="14"/>
      <c r="LRR22" s="15"/>
      <c r="LRS22" s="46"/>
      <c r="LRT22" s="46"/>
      <c r="LRU22" s="16"/>
      <c r="LRV22" s="46"/>
      <c r="LRW22" s="16"/>
      <c r="LRX22" s="14"/>
      <c r="LRY22" s="15"/>
      <c r="LRZ22" s="46"/>
      <c r="LSA22" s="46"/>
      <c r="LSB22" s="16"/>
      <c r="LSC22" s="46"/>
      <c r="LSD22" s="16"/>
      <c r="LSE22" s="14"/>
      <c r="LSF22" s="15"/>
      <c r="LSG22" s="46"/>
      <c r="LSH22" s="46"/>
      <c r="LSI22" s="16"/>
      <c r="LSJ22" s="46"/>
      <c r="LSK22" s="16"/>
      <c r="LSL22" s="14"/>
      <c r="LSM22" s="15"/>
      <c r="LSN22" s="46"/>
      <c r="LSO22" s="46"/>
      <c r="LSP22" s="16"/>
      <c r="LSQ22" s="46"/>
      <c r="LSR22" s="16"/>
      <c r="LSS22" s="14"/>
      <c r="LST22" s="15"/>
      <c r="LSU22" s="46"/>
      <c r="LSV22" s="46"/>
      <c r="LSW22" s="16"/>
      <c r="LSX22" s="46"/>
      <c r="LSY22" s="16"/>
      <c r="LSZ22" s="14"/>
      <c r="LTA22" s="15"/>
      <c r="LTB22" s="46"/>
      <c r="LTC22" s="46"/>
      <c r="LTD22" s="16"/>
      <c r="LTE22" s="46"/>
      <c r="LTF22" s="16"/>
      <c r="LTG22" s="14"/>
      <c r="LTH22" s="15"/>
      <c r="LTI22" s="46"/>
      <c r="LTJ22" s="46"/>
      <c r="LTK22" s="16"/>
      <c r="LTL22" s="46"/>
      <c r="LTM22" s="16"/>
      <c r="LTN22" s="14"/>
      <c r="LTO22" s="15"/>
      <c r="LTP22" s="46"/>
      <c r="LTQ22" s="46"/>
      <c r="LTR22" s="16"/>
      <c r="LTS22" s="46"/>
      <c r="LTT22" s="16"/>
      <c r="LTU22" s="14"/>
      <c r="LTV22" s="15"/>
      <c r="LTW22" s="46"/>
      <c r="LTX22" s="46"/>
      <c r="LTY22" s="16"/>
      <c r="LTZ22" s="46"/>
      <c r="LUA22" s="16"/>
      <c r="LUB22" s="14"/>
      <c r="LUC22" s="15"/>
      <c r="LUD22" s="46"/>
      <c r="LUE22" s="46"/>
      <c r="LUF22" s="16"/>
      <c r="LUG22" s="46"/>
      <c r="LUH22" s="16"/>
      <c r="LUI22" s="14"/>
      <c r="LUJ22" s="15"/>
      <c r="LUK22" s="46"/>
      <c r="LUL22" s="46"/>
      <c r="LUM22" s="16"/>
      <c r="LUN22" s="46"/>
      <c r="LUO22" s="16"/>
      <c r="LUP22" s="14"/>
      <c r="LUQ22" s="15"/>
      <c r="LUR22" s="46"/>
      <c r="LUS22" s="46"/>
      <c r="LUT22" s="16"/>
      <c r="LUU22" s="46"/>
      <c r="LUV22" s="16"/>
      <c r="LUW22" s="14"/>
      <c r="LUX22" s="15"/>
      <c r="LUY22" s="46"/>
      <c r="LUZ22" s="46"/>
      <c r="LVA22" s="16"/>
      <c r="LVB22" s="46"/>
      <c r="LVC22" s="16"/>
      <c r="LVD22" s="14"/>
      <c r="LVE22" s="15"/>
      <c r="LVF22" s="46"/>
      <c r="LVG22" s="46"/>
      <c r="LVH22" s="16"/>
      <c r="LVI22" s="46"/>
      <c r="LVJ22" s="16"/>
      <c r="LVK22" s="14"/>
      <c r="LVL22" s="15"/>
      <c r="LVM22" s="46"/>
      <c r="LVN22" s="46"/>
      <c r="LVO22" s="16"/>
      <c r="LVP22" s="46"/>
      <c r="LVQ22" s="16"/>
      <c r="LVR22" s="14"/>
      <c r="LVS22" s="15"/>
      <c r="LVT22" s="46"/>
      <c r="LVU22" s="46"/>
      <c r="LVV22" s="16"/>
      <c r="LVW22" s="46"/>
      <c r="LVX22" s="16"/>
      <c r="LVY22" s="14"/>
      <c r="LVZ22" s="15"/>
      <c r="LWA22" s="46"/>
      <c r="LWB22" s="46"/>
      <c r="LWC22" s="16"/>
      <c r="LWD22" s="46"/>
      <c r="LWE22" s="16"/>
      <c r="LWF22" s="14"/>
      <c r="LWG22" s="15"/>
      <c r="LWH22" s="46"/>
      <c r="LWI22" s="46"/>
      <c r="LWJ22" s="16"/>
      <c r="LWK22" s="46"/>
      <c r="LWL22" s="16"/>
      <c r="LWM22" s="14"/>
      <c r="LWN22" s="15"/>
      <c r="LWO22" s="46"/>
      <c r="LWP22" s="46"/>
      <c r="LWQ22" s="16"/>
      <c r="LWR22" s="46"/>
      <c r="LWS22" s="16"/>
      <c r="LWT22" s="14"/>
      <c r="LWU22" s="15"/>
      <c r="LWV22" s="46"/>
      <c r="LWW22" s="46"/>
      <c r="LWX22" s="16"/>
      <c r="LWY22" s="46"/>
      <c r="LWZ22" s="16"/>
      <c r="LXA22" s="14"/>
      <c r="LXB22" s="15"/>
      <c r="LXC22" s="46"/>
      <c r="LXD22" s="46"/>
      <c r="LXE22" s="16"/>
      <c r="LXF22" s="46"/>
      <c r="LXG22" s="16"/>
      <c r="LXH22" s="14"/>
      <c r="LXI22" s="15"/>
      <c r="LXJ22" s="46"/>
      <c r="LXK22" s="46"/>
      <c r="LXL22" s="16"/>
      <c r="LXM22" s="46"/>
      <c r="LXN22" s="16"/>
      <c r="LXO22" s="14"/>
      <c r="LXP22" s="15"/>
      <c r="LXQ22" s="46"/>
      <c r="LXR22" s="46"/>
      <c r="LXS22" s="16"/>
      <c r="LXT22" s="46"/>
      <c r="LXU22" s="16"/>
      <c r="LXV22" s="14"/>
      <c r="LXW22" s="15"/>
      <c r="LXX22" s="46"/>
      <c r="LXY22" s="46"/>
      <c r="LXZ22" s="16"/>
      <c r="LYA22" s="46"/>
      <c r="LYB22" s="16"/>
      <c r="LYC22" s="14"/>
      <c r="LYD22" s="15"/>
      <c r="LYE22" s="46"/>
      <c r="LYF22" s="46"/>
      <c r="LYG22" s="16"/>
      <c r="LYH22" s="46"/>
      <c r="LYI22" s="16"/>
      <c r="LYJ22" s="14"/>
      <c r="LYK22" s="15"/>
      <c r="LYL22" s="46"/>
      <c r="LYM22" s="46"/>
      <c r="LYN22" s="16"/>
      <c r="LYO22" s="46"/>
      <c r="LYP22" s="16"/>
      <c r="LYQ22" s="14"/>
      <c r="LYR22" s="15"/>
      <c r="LYS22" s="46"/>
      <c r="LYT22" s="46"/>
      <c r="LYU22" s="16"/>
      <c r="LYV22" s="46"/>
      <c r="LYW22" s="16"/>
      <c r="LYX22" s="14"/>
      <c r="LYY22" s="15"/>
      <c r="LYZ22" s="46"/>
      <c r="LZA22" s="46"/>
      <c r="LZB22" s="16"/>
      <c r="LZC22" s="46"/>
      <c r="LZD22" s="16"/>
      <c r="LZE22" s="14"/>
      <c r="LZF22" s="15"/>
      <c r="LZG22" s="46"/>
      <c r="LZH22" s="46"/>
      <c r="LZI22" s="16"/>
      <c r="LZJ22" s="46"/>
      <c r="LZK22" s="16"/>
      <c r="LZL22" s="14"/>
      <c r="LZM22" s="15"/>
      <c r="LZN22" s="46"/>
      <c r="LZO22" s="46"/>
      <c r="LZP22" s="16"/>
      <c r="LZQ22" s="46"/>
      <c r="LZR22" s="16"/>
      <c r="LZS22" s="14"/>
      <c r="LZT22" s="15"/>
      <c r="LZU22" s="46"/>
      <c r="LZV22" s="46"/>
      <c r="LZW22" s="16"/>
      <c r="LZX22" s="46"/>
      <c r="LZY22" s="16"/>
      <c r="LZZ22" s="14"/>
      <c r="MAA22" s="15"/>
      <c r="MAB22" s="46"/>
      <c r="MAC22" s="46"/>
      <c r="MAD22" s="16"/>
      <c r="MAE22" s="46"/>
      <c r="MAF22" s="16"/>
      <c r="MAG22" s="14"/>
      <c r="MAH22" s="15"/>
      <c r="MAI22" s="46"/>
      <c r="MAJ22" s="46"/>
      <c r="MAK22" s="16"/>
      <c r="MAL22" s="46"/>
      <c r="MAM22" s="16"/>
      <c r="MAN22" s="14"/>
      <c r="MAO22" s="15"/>
      <c r="MAP22" s="46"/>
      <c r="MAQ22" s="46"/>
      <c r="MAR22" s="16"/>
      <c r="MAS22" s="46"/>
      <c r="MAT22" s="16"/>
      <c r="MAU22" s="14"/>
      <c r="MAV22" s="15"/>
      <c r="MAW22" s="46"/>
      <c r="MAX22" s="46"/>
      <c r="MAY22" s="16"/>
      <c r="MAZ22" s="46"/>
      <c r="MBA22" s="16"/>
      <c r="MBB22" s="14"/>
      <c r="MBC22" s="15"/>
      <c r="MBD22" s="46"/>
      <c r="MBE22" s="46"/>
      <c r="MBF22" s="16"/>
      <c r="MBG22" s="46"/>
      <c r="MBH22" s="16"/>
      <c r="MBI22" s="14"/>
      <c r="MBJ22" s="15"/>
      <c r="MBK22" s="46"/>
      <c r="MBL22" s="46"/>
      <c r="MBM22" s="16"/>
      <c r="MBN22" s="46"/>
      <c r="MBO22" s="16"/>
      <c r="MBP22" s="14"/>
      <c r="MBQ22" s="15"/>
      <c r="MBR22" s="46"/>
      <c r="MBS22" s="46"/>
      <c r="MBT22" s="16"/>
      <c r="MBU22" s="46"/>
      <c r="MBV22" s="16"/>
      <c r="MBW22" s="14"/>
      <c r="MBX22" s="15"/>
      <c r="MBY22" s="46"/>
      <c r="MBZ22" s="46"/>
      <c r="MCA22" s="16"/>
      <c r="MCB22" s="46"/>
      <c r="MCC22" s="16"/>
      <c r="MCD22" s="14"/>
      <c r="MCE22" s="15"/>
      <c r="MCF22" s="46"/>
      <c r="MCG22" s="46"/>
      <c r="MCH22" s="16"/>
      <c r="MCI22" s="46"/>
      <c r="MCJ22" s="16"/>
      <c r="MCK22" s="14"/>
      <c r="MCL22" s="15"/>
      <c r="MCM22" s="46"/>
      <c r="MCN22" s="46"/>
      <c r="MCO22" s="16"/>
      <c r="MCP22" s="46"/>
      <c r="MCQ22" s="16"/>
      <c r="MCR22" s="14"/>
      <c r="MCS22" s="15"/>
      <c r="MCT22" s="46"/>
      <c r="MCU22" s="46"/>
      <c r="MCV22" s="16"/>
      <c r="MCW22" s="46"/>
      <c r="MCX22" s="16"/>
      <c r="MCY22" s="14"/>
      <c r="MCZ22" s="15"/>
      <c r="MDA22" s="46"/>
      <c r="MDB22" s="46"/>
      <c r="MDC22" s="16"/>
      <c r="MDD22" s="46"/>
      <c r="MDE22" s="16"/>
      <c r="MDF22" s="14"/>
      <c r="MDG22" s="15"/>
      <c r="MDH22" s="46"/>
      <c r="MDI22" s="46"/>
      <c r="MDJ22" s="16"/>
      <c r="MDK22" s="46"/>
      <c r="MDL22" s="16"/>
      <c r="MDM22" s="14"/>
      <c r="MDN22" s="15"/>
      <c r="MDO22" s="46"/>
      <c r="MDP22" s="46"/>
      <c r="MDQ22" s="16"/>
      <c r="MDR22" s="46"/>
      <c r="MDS22" s="16"/>
      <c r="MDT22" s="14"/>
      <c r="MDU22" s="15"/>
      <c r="MDV22" s="46"/>
      <c r="MDW22" s="46"/>
      <c r="MDX22" s="16"/>
      <c r="MDY22" s="46"/>
      <c r="MDZ22" s="16"/>
      <c r="MEA22" s="14"/>
      <c r="MEB22" s="15"/>
      <c r="MEC22" s="46"/>
      <c r="MED22" s="46"/>
      <c r="MEE22" s="16"/>
      <c r="MEF22" s="46"/>
      <c r="MEG22" s="16"/>
      <c r="MEH22" s="14"/>
      <c r="MEI22" s="15"/>
      <c r="MEJ22" s="46"/>
      <c r="MEK22" s="46"/>
      <c r="MEL22" s="16"/>
      <c r="MEM22" s="46"/>
      <c r="MEN22" s="16"/>
      <c r="MEO22" s="14"/>
      <c r="MEP22" s="15"/>
      <c r="MEQ22" s="46"/>
      <c r="MER22" s="46"/>
      <c r="MES22" s="16"/>
      <c r="MET22" s="46"/>
      <c r="MEU22" s="16"/>
      <c r="MEV22" s="14"/>
      <c r="MEW22" s="15"/>
      <c r="MEX22" s="46"/>
      <c r="MEY22" s="46"/>
      <c r="MEZ22" s="16"/>
      <c r="MFA22" s="46"/>
      <c r="MFB22" s="16"/>
      <c r="MFC22" s="14"/>
      <c r="MFD22" s="15"/>
      <c r="MFE22" s="46"/>
      <c r="MFF22" s="46"/>
      <c r="MFG22" s="16"/>
      <c r="MFH22" s="46"/>
      <c r="MFI22" s="16"/>
      <c r="MFJ22" s="14"/>
      <c r="MFK22" s="15"/>
      <c r="MFL22" s="46"/>
      <c r="MFM22" s="46"/>
      <c r="MFN22" s="16"/>
      <c r="MFO22" s="46"/>
      <c r="MFP22" s="16"/>
      <c r="MFQ22" s="14"/>
      <c r="MFR22" s="15"/>
      <c r="MFS22" s="46"/>
      <c r="MFT22" s="46"/>
      <c r="MFU22" s="16"/>
      <c r="MFV22" s="46"/>
      <c r="MFW22" s="16"/>
      <c r="MFX22" s="14"/>
      <c r="MFY22" s="15"/>
      <c r="MFZ22" s="46"/>
      <c r="MGA22" s="46"/>
      <c r="MGB22" s="16"/>
      <c r="MGC22" s="46"/>
      <c r="MGD22" s="16"/>
      <c r="MGE22" s="14"/>
      <c r="MGF22" s="15"/>
      <c r="MGG22" s="46"/>
      <c r="MGH22" s="46"/>
      <c r="MGI22" s="16"/>
      <c r="MGJ22" s="46"/>
      <c r="MGK22" s="16"/>
      <c r="MGL22" s="14"/>
      <c r="MGM22" s="15"/>
      <c r="MGN22" s="46"/>
      <c r="MGO22" s="46"/>
      <c r="MGP22" s="16"/>
      <c r="MGQ22" s="46"/>
      <c r="MGR22" s="16"/>
      <c r="MGS22" s="14"/>
      <c r="MGT22" s="15"/>
      <c r="MGU22" s="46"/>
      <c r="MGV22" s="46"/>
      <c r="MGW22" s="16"/>
      <c r="MGX22" s="46"/>
      <c r="MGY22" s="16"/>
      <c r="MGZ22" s="14"/>
      <c r="MHA22" s="15"/>
      <c r="MHB22" s="46"/>
      <c r="MHC22" s="46"/>
      <c r="MHD22" s="16"/>
      <c r="MHE22" s="46"/>
      <c r="MHF22" s="16"/>
      <c r="MHG22" s="14"/>
      <c r="MHH22" s="15"/>
      <c r="MHI22" s="46"/>
      <c r="MHJ22" s="46"/>
      <c r="MHK22" s="16"/>
      <c r="MHL22" s="46"/>
      <c r="MHM22" s="16"/>
      <c r="MHN22" s="14"/>
      <c r="MHO22" s="15"/>
      <c r="MHP22" s="46"/>
      <c r="MHQ22" s="46"/>
      <c r="MHR22" s="16"/>
      <c r="MHS22" s="46"/>
      <c r="MHT22" s="16"/>
      <c r="MHU22" s="14"/>
      <c r="MHV22" s="15"/>
      <c r="MHW22" s="46"/>
      <c r="MHX22" s="46"/>
      <c r="MHY22" s="16"/>
      <c r="MHZ22" s="46"/>
      <c r="MIA22" s="16"/>
      <c r="MIB22" s="14"/>
      <c r="MIC22" s="15"/>
      <c r="MID22" s="46"/>
      <c r="MIE22" s="46"/>
      <c r="MIF22" s="16"/>
      <c r="MIG22" s="46"/>
      <c r="MIH22" s="16"/>
      <c r="MII22" s="14"/>
      <c r="MIJ22" s="15"/>
      <c r="MIK22" s="46"/>
      <c r="MIL22" s="46"/>
      <c r="MIM22" s="16"/>
      <c r="MIN22" s="46"/>
      <c r="MIO22" s="16"/>
      <c r="MIP22" s="14"/>
      <c r="MIQ22" s="15"/>
      <c r="MIR22" s="46"/>
      <c r="MIS22" s="46"/>
      <c r="MIT22" s="16"/>
      <c r="MIU22" s="46"/>
      <c r="MIV22" s="16"/>
      <c r="MIW22" s="14"/>
      <c r="MIX22" s="15"/>
      <c r="MIY22" s="46"/>
      <c r="MIZ22" s="46"/>
      <c r="MJA22" s="16"/>
      <c r="MJB22" s="46"/>
      <c r="MJC22" s="16"/>
      <c r="MJD22" s="14"/>
      <c r="MJE22" s="15"/>
      <c r="MJF22" s="46"/>
      <c r="MJG22" s="46"/>
      <c r="MJH22" s="16"/>
      <c r="MJI22" s="46"/>
      <c r="MJJ22" s="16"/>
      <c r="MJK22" s="14"/>
      <c r="MJL22" s="15"/>
      <c r="MJM22" s="46"/>
      <c r="MJN22" s="46"/>
      <c r="MJO22" s="16"/>
      <c r="MJP22" s="46"/>
      <c r="MJQ22" s="16"/>
      <c r="MJR22" s="14"/>
      <c r="MJS22" s="15"/>
      <c r="MJT22" s="46"/>
      <c r="MJU22" s="46"/>
      <c r="MJV22" s="16"/>
      <c r="MJW22" s="46"/>
      <c r="MJX22" s="16"/>
      <c r="MJY22" s="14"/>
      <c r="MJZ22" s="15"/>
      <c r="MKA22" s="46"/>
      <c r="MKB22" s="46"/>
      <c r="MKC22" s="16"/>
      <c r="MKD22" s="46"/>
      <c r="MKE22" s="16"/>
      <c r="MKF22" s="14"/>
      <c r="MKG22" s="15"/>
      <c r="MKH22" s="46"/>
      <c r="MKI22" s="46"/>
      <c r="MKJ22" s="16"/>
      <c r="MKK22" s="46"/>
      <c r="MKL22" s="16"/>
      <c r="MKM22" s="14"/>
      <c r="MKN22" s="15"/>
      <c r="MKO22" s="46"/>
      <c r="MKP22" s="46"/>
      <c r="MKQ22" s="16"/>
      <c r="MKR22" s="46"/>
      <c r="MKS22" s="16"/>
      <c r="MKT22" s="14"/>
      <c r="MKU22" s="15"/>
      <c r="MKV22" s="46"/>
      <c r="MKW22" s="46"/>
      <c r="MKX22" s="16"/>
      <c r="MKY22" s="46"/>
      <c r="MKZ22" s="16"/>
      <c r="MLA22" s="14"/>
      <c r="MLB22" s="15"/>
      <c r="MLC22" s="46"/>
      <c r="MLD22" s="46"/>
      <c r="MLE22" s="16"/>
      <c r="MLF22" s="46"/>
      <c r="MLG22" s="16"/>
      <c r="MLH22" s="14"/>
      <c r="MLI22" s="15"/>
      <c r="MLJ22" s="46"/>
      <c r="MLK22" s="46"/>
      <c r="MLL22" s="16"/>
      <c r="MLM22" s="46"/>
      <c r="MLN22" s="16"/>
      <c r="MLO22" s="14"/>
      <c r="MLP22" s="15"/>
      <c r="MLQ22" s="46"/>
      <c r="MLR22" s="46"/>
      <c r="MLS22" s="16"/>
      <c r="MLT22" s="46"/>
      <c r="MLU22" s="16"/>
      <c r="MLV22" s="14"/>
      <c r="MLW22" s="15"/>
      <c r="MLX22" s="46"/>
      <c r="MLY22" s="46"/>
      <c r="MLZ22" s="16"/>
      <c r="MMA22" s="46"/>
      <c r="MMB22" s="16"/>
      <c r="MMC22" s="14"/>
      <c r="MMD22" s="15"/>
      <c r="MME22" s="46"/>
      <c r="MMF22" s="46"/>
      <c r="MMG22" s="16"/>
      <c r="MMH22" s="46"/>
      <c r="MMI22" s="16"/>
      <c r="MMJ22" s="14"/>
      <c r="MMK22" s="15"/>
      <c r="MML22" s="46"/>
      <c r="MMM22" s="46"/>
      <c r="MMN22" s="16"/>
      <c r="MMO22" s="46"/>
      <c r="MMP22" s="16"/>
      <c r="MMQ22" s="14"/>
      <c r="MMR22" s="15"/>
      <c r="MMS22" s="46"/>
      <c r="MMT22" s="46"/>
      <c r="MMU22" s="16"/>
      <c r="MMV22" s="46"/>
      <c r="MMW22" s="16"/>
      <c r="MMX22" s="14"/>
      <c r="MMY22" s="15"/>
      <c r="MMZ22" s="46"/>
      <c r="MNA22" s="46"/>
      <c r="MNB22" s="16"/>
      <c r="MNC22" s="46"/>
      <c r="MND22" s="16"/>
      <c r="MNE22" s="14"/>
      <c r="MNF22" s="15"/>
      <c r="MNG22" s="46"/>
      <c r="MNH22" s="46"/>
      <c r="MNI22" s="16"/>
      <c r="MNJ22" s="46"/>
      <c r="MNK22" s="16"/>
      <c r="MNL22" s="14"/>
      <c r="MNM22" s="15"/>
      <c r="MNN22" s="46"/>
      <c r="MNO22" s="46"/>
      <c r="MNP22" s="16"/>
      <c r="MNQ22" s="46"/>
      <c r="MNR22" s="16"/>
      <c r="MNS22" s="14"/>
      <c r="MNT22" s="15"/>
      <c r="MNU22" s="46"/>
      <c r="MNV22" s="46"/>
      <c r="MNW22" s="16"/>
      <c r="MNX22" s="46"/>
      <c r="MNY22" s="16"/>
      <c r="MNZ22" s="14"/>
      <c r="MOA22" s="15"/>
      <c r="MOB22" s="46"/>
      <c r="MOC22" s="46"/>
      <c r="MOD22" s="16"/>
      <c r="MOE22" s="46"/>
      <c r="MOF22" s="16"/>
      <c r="MOG22" s="14"/>
      <c r="MOH22" s="15"/>
      <c r="MOI22" s="46"/>
      <c r="MOJ22" s="46"/>
      <c r="MOK22" s="16"/>
      <c r="MOL22" s="46"/>
      <c r="MOM22" s="16"/>
      <c r="MON22" s="14"/>
      <c r="MOO22" s="15"/>
      <c r="MOP22" s="46"/>
      <c r="MOQ22" s="46"/>
      <c r="MOR22" s="16"/>
      <c r="MOS22" s="46"/>
      <c r="MOT22" s="16"/>
      <c r="MOU22" s="14"/>
      <c r="MOV22" s="15"/>
      <c r="MOW22" s="46"/>
      <c r="MOX22" s="46"/>
      <c r="MOY22" s="16"/>
      <c r="MOZ22" s="46"/>
      <c r="MPA22" s="16"/>
      <c r="MPB22" s="14"/>
      <c r="MPC22" s="15"/>
      <c r="MPD22" s="46"/>
      <c r="MPE22" s="46"/>
      <c r="MPF22" s="16"/>
      <c r="MPG22" s="46"/>
      <c r="MPH22" s="16"/>
      <c r="MPI22" s="14"/>
      <c r="MPJ22" s="15"/>
      <c r="MPK22" s="46"/>
      <c r="MPL22" s="46"/>
      <c r="MPM22" s="16"/>
      <c r="MPN22" s="46"/>
      <c r="MPO22" s="16"/>
      <c r="MPP22" s="14"/>
      <c r="MPQ22" s="15"/>
      <c r="MPR22" s="46"/>
      <c r="MPS22" s="46"/>
      <c r="MPT22" s="16"/>
      <c r="MPU22" s="46"/>
      <c r="MPV22" s="16"/>
      <c r="MPW22" s="14"/>
      <c r="MPX22" s="15"/>
      <c r="MPY22" s="46"/>
      <c r="MPZ22" s="46"/>
      <c r="MQA22" s="16"/>
      <c r="MQB22" s="46"/>
      <c r="MQC22" s="16"/>
      <c r="MQD22" s="14"/>
      <c r="MQE22" s="15"/>
      <c r="MQF22" s="46"/>
      <c r="MQG22" s="46"/>
      <c r="MQH22" s="16"/>
      <c r="MQI22" s="46"/>
      <c r="MQJ22" s="16"/>
      <c r="MQK22" s="14"/>
      <c r="MQL22" s="15"/>
      <c r="MQM22" s="46"/>
      <c r="MQN22" s="46"/>
      <c r="MQO22" s="16"/>
      <c r="MQP22" s="46"/>
      <c r="MQQ22" s="16"/>
      <c r="MQR22" s="14"/>
      <c r="MQS22" s="15"/>
      <c r="MQT22" s="46"/>
      <c r="MQU22" s="46"/>
      <c r="MQV22" s="16"/>
      <c r="MQW22" s="46"/>
      <c r="MQX22" s="16"/>
      <c r="MQY22" s="14"/>
      <c r="MQZ22" s="15"/>
      <c r="MRA22" s="46"/>
      <c r="MRB22" s="46"/>
      <c r="MRC22" s="16"/>
      <c r="MRD22" s="46"/>
      <c r="MRE22" s="16"/>
      <c r="MRF22" s="14"/>
      <c r="MRG22" s="15"/>
      <c r="MRH22" s="46"/>
      <c r="MRI22" s="46"/>
      <c r="MRJ22" s="16"/>
      <c r="MRK22" s="46"/>
      <c r="MRL22" s="16"/>
      <c r="MRM22" s="14"/>
      <c r="MRN22" s="15"/>
      <c r="MRO22" s="46"/>
      <c r="MRP22" s="46"/>
      <c r="MRQ22" s="16"/>
      <c r="MRR22" s="46"/>
      <c r="MRS22" s="16"/>
      <c r="MRT22" s="14"/>
      <c r="MRU22" s="15"/>
      <c r="MRV22" s="46"/>
      <c r="MRW22" s="46"/>
      <c r="MRX22" s="16"/>
      <c r="MRY22" s="46"/>
      <c r="MRZ22" s="16"/>
      <c r="MSA22" s="14"/>
      <c r="MSB22" s="15"/>
      <c r="MSC22" s="46"/>
      <c r="MSD22" s="46"/>
      <c r="MSE22" s="16"/>
      <c r="MSF22" s="46"/>
      <c r="MSG22" s="16"/>
      <c r="MSH22" s="14"/>
      <c r="MSI22" s="15"/>
      <c r="MSJ22" s="46"/>
      <c r="MSK22" s="46"/>
      <c r="MSL22" s="16"/>
      <c r="MSM22" s="46"/>
      <c r="MSN22" s="16"/>
      <c r="MSO22" s="14"/>
      <c r="MSP22" s="15"/>
      <c r="MSQ22" s="46"/>
      <c r="MSR22" s="46"/>
      <c r="MSS22" s="16"/>
      <c r="MST22" s="46"/>
      <c r="MSU22" s="16"/>
      <c r="MSV22" s="14"/>
      <c r="MSW22" s="15"/>
      <c r="MSX22" s="46"/>
      <c r="MSY22" s="46"/>
      <c r="MSZ22" s="16"/>
      <c r="MTA22" s="46"/>
      <c r="MTB22" s="16"/>
      <c r="MTC22" s="14"/>
      <c r="MTD22" s="15"/>
      <c r="MTE22" s="46"/>
      <c r="MTF22" s="46"/>
      <c r="MTG22" s="16"/>
      <c r="MTH22" s="46"/>
      <c r="MTI22" s="16"/>
      <c r="MTJ22" s="14"/>
      <c r="MTK22" s="15"/>
      <c r="MTL22" s="46"/>
      <c r="MTM22" s="46"/>
      <c r="MTN22" s="16"/>
      <c r="MTO22" s="46"/>
      <c r="MTP22" s="16"/>
      <c r="MTQ22" s="14"/>
      <c r="MTR22" s="15"/>
      <c r="MTS22" s="46"/>
      <c r="MTT22" s="46"/>
      <c r="MTU22" s="16"/>
      <c r="MTV22" s="46"/>
      <c r="MTW22" s="16"/>
      <c r="MTX22" s="14"/>
      <c r="MTY22" s="15"/>
      <c r="MTZ22" s="46"/>
      <c r="MUA22" s="46"/>
      <c r="MUB22" s="16"/>
      <c r="MUC22" s="46"/>
      <c r="MUD22" s="16"/>
      <c r="MUE22" s="14"/>
      <c r="MUF22" s="15"/>
      <c r="MUG22" s="46"/>
      <c r="MUH22" s="46"/>
      <c r="MUI22" s="16"/>
      <c r="MUJ22" s="46"/>
      <c r="MUK22" s="16"/>
      <c r="MUL22" s="14"/>
      <c r="MUM22" s="15"/>
      <c r="MUN22" s="46"/>
      <c r="MUO22" s="46"/>
      <c r="MUP22" s="16"/>
      <c r="MUQ22" s="46"/>
      <c r="MUR22" s="16"/>
      <c r="MUS22" s="14"/>
      <c r="MUT22" s="15"/>
      <c r="MUU22" s="46"/>
      <c r="MUV22" s="46"/>
      <c r="MUW22" s="16"/>
      <c r="MUX22" s="46"/>
      <c r="MUY22" s="16"/>
      <c r="MUZ22" s="14"/>
      <c r="MVA22" s="15"/>
      <c r="MVB22" s="46"/>
      <c r="MVC22" s="46"/>
      <c r="MVD22" s="16"/>
      <c r="MVE22" s="46"/>
      <c r="MVF22" s="16"/>
      <c r="MVG22" s="14"/>
      <c r="MVH22" s="15"/>
      <c r="MVI22" s="46"/>
      <c r="MVJ22" s="46"/>
      <c r="MVK22" s="16"/>
      <c r="MVL22" s="46"/>
      <c r="MVM22" s="16"/>
      <c r="MVN22" s="14"/>
      <c r="MVO22" s="15"/>
      <c r="MVP22" s="46"/>
      <c r="MVQ22" s="46"/>
      <c r="MVR22" s="16"/>
      <c r="MVS22" s="46"/>
      <c r="MVT22" s="16"/>
      <c r="MVU22" s="14"/>
      <c r="MVV22" s="15"/>
      <c r="MVW22" s="46"/>
      <c r="MVX22" s="46"/>
      <c r="MVY22" s="16"/>
      <c r="MVZ22" s="46"/>
      <c r="MWA22" s="16"/>
      <c r="MWB22" s="14"/>
      <c r="MWC22" s="15"/>
      <c r="MWD22" s="46"/>
      <c r="MWE22" s="46"/>
      <c r="MWF22" s="16"/>
      <c r="MWG22" s="46"/>
      <c r="MWH22" s="16"/>
      <c r="MWI22" s="14"/>
      <c r="MWJ22" s="15"/>
      <c r="MWK22" s="46"/>
      <c r="MWL22" s="46"/>
      <c r="MWM22" s="16"/>
      <c r="MWN22" s="46"/>
      <c r="MWO22" s="16"/>
      <c r="MWP22" s="14"/>
      <c r="MWQ22" s="15"/>
      <c r="MWR22" s="46"/>
      <c r="MWS22" s="46"/>
      <c r="MWT22" s="16"/>
      <c r="MWU22" s="46"/>
      <c r="MWV22" s="16"/>
      <c r="MWW22" s="14"/>
      <c r="MWX22" s="15"/>
      <c r="MWY22" s="46"/>
      <c r="MWZ22" s="46"/>
      <c r="MXA22" s="16"/>
      <c r="MXB22" s="46"/>
      <c r="MXC22" s="16"/>
      <c r="MXD22" s="14"/>
      <c r="MXE22" s="15"/>
      <c r="MXF22" s="46"/>
      <c r="MXG22" s="46"/>
      <c r="MXH22" s="16"/>
      <c r="MXI22" s="46"/>
      <c r="MXJ22" s="16"/>
      <c r="MXK22" s="14"/>
      <c r="MXL22" s="15"/>
      <c r="MXM22" s="46"/>
      <c r="MXN22" s="46"/>
      <c r="MXO22" s="16"/>
      <c r="MXP22" s="46"/>
      <c r="MXQ22" s="16"/>
      <c r="MXR22" s="14"/>
      <c r="MXS22" s="15"/>
      <c r="MXT22" s="46"/>
      <c r="MXU22" s="46"/>
      <c r="MXV22" s="16"/>
      <c r="MXW22" s="46"/>
      <c r="MXX22" s="16"/>
      <c r="MXY22" s="14"/>
      <c r="MXZ22" s="15"/>
      <c r="MYA22" s="46"/>
      <c r="MYB22" s="46"/>
      <c r="MYC22" s="16"/>
      <c r="MYD22" s="46"/>
      <c r="MYE22" s="16"/>
      <c r="MYF22" s="14"/>
      <c r="MYG22" s="15"/>
      <c r="MYH22" s="46"/>
      <c r="MYI22" s="46"/>
      <c r="MYJ22" s="16"/>
      <c r="MYK22" s="46"/>
      <c r="MYL22" s="16"/>
      <c r="MYM22" s="14"/>
      <c r="MYN22" s="15"/>
      <c r="MYO22" s="46"/>
      <c r="MYP22" s="46"/>
      <c r="MYQ22" s="16"/>
      <c r="MYR22" s="46"/>
      <c r="MYS22" s="16"/>
      <c r="MYT22" s="14"/>
      <c r="MYU22" s="15"/>
      <c r="MYV22" s="46"/>
      <c r="MYW22" s="46"/>
      <c r="MYX22" s="16"/>
      <c r="MYY22" s="46"/>
      <c r="MYZ22" s="16"/>
      <c r="MZA22" s="14"/>
      <c r="MZB22" s="15"/>
      <c r="MZC22" s="46"/>
      <c r="MZD22" s="46"/>
      <c r="MZE22" s="16"/>
      <c r="MZF22" s="46"/>
      <c r="MZG22" s="16"/>
      <c r="MZH22" s="14"/>
      <c r="MZI22" s="15"/>
      <c r="MZJ22" s="46"/>
      <c r="MZK22" s="46"/>
      <c r="MZL22" s="16"/>
      <c r="MZM22" s="46"/>
      <c r="MZN22" s="16"/>
      <c r="MZO22" s="14"/>
      <c r="MZP22" s="15"/>
      <c r="MZQ22" s="46"/>
      <c r="MZR22" s="46"/>
      <c r="MZS22" s="16"/>
      <c r="MZT22" s="46"/>
      <c r="MZU22" s="16"/>
      <c r="MZV22" s="14"/>
      <c r="MZW22" s="15"/>
      <c r="MZX22" s="46"/>
      <c r="MZY22" s="46"/>
      <c r="MZZ22" s="16"/>
      <c r="NAA22" s="46"/>
      <c r="NAB22" s="16"/>
      <c r="NAC22" s="14"/>
      <c r="NAD22" s="15"/>
      <c r="NAE22" s="46"/>
      <c r="NAF22" s="46"/>
      <c r="NAG22" s="16"/>
      <c r="NAH22" s="46"/>
      <c r="NAI22" s="16"/>
      <c r="NAJ22" s="14"/>
      <c r="NAK22" s="15"/>
      <c r="NAL22" s="46"/>
      <c r="NAM22" s="46"/>
      <c r="NAN22" s="16"/>
      <c r="NAO22" s="46"/>
      <c r="NAP22" s="16"/>
      <c r="NAQ22" s="14"/>
      <c r="NAR22" s="15"/>
      <c r="NAS22" s="46"/>
      <c r="NAT22" s="46"/>
      <c r="NAU22" s="16"/>
      <c r="NAV22" s="46"/>
      <c r="NAW22" s="16"/>
      <c r="NAX22" s="14"/>
      <c r="NAY22" s="15"/>
      <c r="NAZ22" s="46"/>
      <c r="NBA22" s="46"/>
      <c r="NBB22" s="16"/>
      <c r="NBC22" s="46"/>
      <c r="NBD22" s="16"/>
      <c r="NBE22" s="14"/>
      <c r="NBF22" s="15"/>
      <c r="NBG22" s="46"/>
      <c r="NBH22" s="46"/>
      <c r="NBI22" s="16"/>
      <c r="NBJ22" s="46"/>
      <c r="NBK22" s="16"/>
      <c r="NBL22" s="14"/>
      <c r="NBM22" s="15"/>
      <c r="NBN22" s="46"/>
      <c r="NBO22" s="46"/>
      <c r="NBP22" s="16"/>
      <c r="NBQ22" s="46"/>
      <c r="NBR22" s="16"/>
      <c r="NBS22" s="14"/>
      <c r="NBT22" s="15"/>
      <c r="NBU22" s="46"/>
      <c r="NBV22" s="46"/>
      <c r="NBW22" s="16"/>
      <c r="NBX22" s="46"/>
      <c r="NBY22" s="16"/>
      <c r="NBZ22" s="14"/>
      <c r="NCA22" s="15"/>
      <c r="NCB22" s="46"/>
      <c r="NCC22" s="46"/>
      <c r="NCD22" s="16"/>
      <c r="NCE22" s="46"/>
      <c r="NCF22" s="16"/>
      <c r="NCG22" s="14"/>
      <c r="NCH22" s="15"/>
      <c r="NCI22" s="46"/>
      <c r="NCJ22" s="46"/>
      <c r="NCK22" s="16"/>
      <c r="NCL22" s="46"/>
      <c r="NCM22" s="16"/>
      <c r="NCN22" s="14"/>
      <c r="NCO22" s="15"/>
      <c r="NCP22" s="46"/>
      <c r="NCQ22" s="46"/>
      <c r="NCR22" s="16"/>
      <c r="NCS22" s="46"/>
      <c r="NCT22" s="16"/>
      <c r="NCU22" s="14"/>
      <c r="NCV22" s="15"/>
      <c r="NCW22" s="46"/>
      <c r="NCX22" s="46"/>
      <c r="NCY22" s="16"/>
      <c r="NCZ22" s="46"/>
      <c r="NDA22" s="16"/>
      <c r="NDB22" s="14"/>
      <c r="NDC22" s="15"/>
      <c r="NDD22" s="46"/>
      <c r="NDE22" s="46"/>
      <c r="NDF22" s="16"/>
      <c r="NDG22" s="46"/>
      <c r="NDH22" s="16"/>
      <c r="NDI22" s="14"/>
      <c r="NDJ22" s="15"/>
      <c r="NDK22" s="46"/>
      <c r="NDL22" s="46"/>
      <c r="NDM22" s="16"/>
      <c r="NDN22" s="46"/>
      <c r="NDO22" s="16"/>
      <c r="NDP22" s="14"/>
      <c r="NDQ22" s="15"/>
      <c r="NDR22" s="46"/>
      <c r="NDS22" s="46"/>
      <c r="NDT22" s="16"/>
      <c r="NDU22" s="46"/>
      <c r="NDV22" s="16"/>
      <c r="NDW22" s="14"/>
      <c r="NDX22" s="15"/>
      <c r="NDY22" s="46"/>
      <c r="NDZ22" s="46"/>
      <c r="NEA22" s="16"/>
      <c r="NEB22" s="46"/>
      <c r="NEC22" s="16"/>
      <c r="NED22" s="14"/>
      <c r="NEE22" s="15"/>
      <c r="NEF22" s="46"/>
      <c r="NEG22" s="46"/>
      <c r="NEH22" s="16"/>
      <c r="NEI22" s="46"/>
      <c r="NEJ22" s="16"/>
      <c r="NEK22" s="14"/>
      <c r="NEL22" s="15"/>
      <c r="NEM22" s="46"/>
      <c r="NEN22" s="46"/>
      <c r="NEO22" s="16"/>
      <c r="NEP22" s="46"/>
      <c r="NEQ22" s="16"/>
      <c r="NER22" s="14"/>
      <c r="NES22" s="15"/>
      <c r="NET22" s="46"/>
      <c r="NEU22" s="46"/>
      <c r="NEV22" s="16"/>
      <c r="NEW22" s="46"/>
      <c r="NEX22" s="16"/>
      <c r="NEY22" s="14"/>
      <c r="NEZ22" s="15"/>
      <c r="NFA22" s="46"/>
      <c r="NFB22" s="46"/>
      <c r="NFC22" s="16"/>
      <c r="NFD22" s="46"/>
      <c r="NFE22" s="16"/>
      <c r="NFF22" s="14"/>
      <c r="NFG22" s="15"/>
      <c r="NFH22" s="46"/>
      <c r="NFI22" s="46"/>
      <c r="NFJ22" s="16"/>
      <c r="NFK22" s="46"/>
      <c r="NFL22" s="16"/>
      <c r="NFM22" s="14"/>
      <c r="NFN22" s="15"/>
      <c r="NFO22" s="46"/>
      <c r="NFP22" s="46"/>
      <c r="NFQ22" s="16"/>
      <c r="NFR22" s="46"/>
      <c r="NFS22" s="16"/>
      <c r="NFT22" s="14"/>
      <c r="NFU22" s="15"/>
      <c r="NFV22" s="46"/>
      <c r="NFW22" s="46"/>
      <c r="NFX22" s="16"/>
      <c r="NFY22" s="46"/>
      <c r="NFZ22" s="16"/>
      <c r="NGA22" s="14"/>
      <c r="NGB22" s="15"/>
      <c r="NGC22" s="46"/>
      <c r="NGD22" s="46"/>
      <c r="NGE22" s="16"/>
      <c r="NGF22" s="46"/>
      <c r="NGG22" s="16"/>
      <c r="NGH22" s="14"/>
      <c r="NGI22" s="15"/>
      <c r="NGJ22" s="46"/>
      <c r="NGK22" s="46"/>
      <c r="NGL22" s="16"/>
      <c r="NGM22" s="46"/>
      <c r="NGN22" s="16"/>
      <c r="NGO22" s="14"/>
      <c r="NGP22" s="15"/>
      <c r="NGQ22" s="46"/>
      <c r="NGR22" s="46"/>
      <c r="NGS22" s="16"/>
      <c r="NGT22" s="46"/>
      <c r="NGU22" s="16"/>
      <c r="NGV22" s="14"/>
      <c r="NGW22" s="15"/>
      <c r="NGX22" s="46"/>
      <c r="NGY22" s="46"/>
      <c r="NGZ22" s="16"/>
      <c r="NHA22" s="46"/>
      <c r="NHB22" s="16"/>
      <c r="NHC22" s="14"/>
      <c r="NHD22" s="15"/>
      <c r="NHE22" s="46"/>
      <c r="NHF22" s="46"/>
      <c r="NHG22" s="16"/>
      <c r="NHH22" s="46"/>
      <c r="NHI22" s="16"/>
      <c r="NHJ22" s="14"/>
      <c r="NHK22" s="15"/>
      <c r="NHL22" s="46"/>
      <c r="NHM22" s="46"/>
      <c r="NHN22" s="16"/>
      <c r="NHO22" s="46"/>
      <c r="NHP22" s="16"/>
      <c r="NHQ22" s="14"/>
      <c r="NHR22" s="15"/>
      <c r="NHS22" s="46"/>
      <c r="NHT22" s="46"/>
      <c r="NHU22" s="16"/>
      <c r="NHV22" s="46"/>
      <c r="NHW22" s="16"/>
      <c r="NHX22" s="14"/>
      <c r="NHY22" s="15"/>
      <c r="NHZ22" s="46"/>
      <c r="NIA22" s="46"/>
      <c r="NIB22" s="16"/>
      <c r="NIC22" s="46"/>
      <c r="NID22" s="16"/>
      <c r="NIE22" s="14"/>
      <c r="NIF22" s="15"/>
      <c r="NIG22" s="46"/>
      <c r="NIH22" s="46"/>
      <c r="NII22" s="16"/>
      <c r="NIJ22" s="46"/>
      <c r="NIK22" s="16"/>
      <c r="NIL22" s="14"/>
      <c r="NIM22" s="15"/>
      <c r="NIN22" s="46"/>
      <c r="NIO22" s="46"/>
      <c r="NIP22" s="16"/>
      <c r="NIQ22" s="46"/>
      <c r="NIR22" s="16"/>
      <c r="NIS22" s="14"/>
      <c r="NIT22" s="15"/>
      <c r="NIU22" s="46"/>
      <c r="NIV22" s="46"/>
      <c r="NIW22" s="16"/>
      <c r="NIX22" s="46"/>
      <c r="NIY22" s="16"/>
      <c r="NIZ22" s="14"/>
      <c r="NJA22" s="15"/>
      <c r="NJB22" s="46"/>
      <c r="NJC22" s="46"/>
      <c r="NJD22" s="16"/>
      <c r="NJE22" s="46"/>
      <c r="NJF22" s="16"/>
      <c r="NJG22" s="14"/>
      <c r="NJH22" s="15"/>
      <c r="NJI22" s="46"/>
      <c r="NJJ22" s="46"/>
      <c r="NJK22" s="16"/>
      <c r="NJL22" s="46"/>
      <c r="NJM22" s="16"/>
      <c r="NJN22" s="14"/>
      <c r="NJO22" s="15"/>
      <c r="NJP22" s="46"/>
      <c r="NJQ22" s="46"/>
      <c r="NJR22" s="16"/>
      <c r="NJS22" s="46"/>
      <c r="NJT22" s="16"/>
      <c r="NJU22" s="14"/>
      <c r="NJV22" s="15"/>
      <c r="NJW22" s="46"/>
      <c r="NJX22" s="46"/>
      <c r="NJY22" s="16"/>
      <c r="NJZ22" s="46"/>
      <c r="NKA22" s="16"/>
      <c r="NKB22" s="14"/>
      <c r="NKC22" s="15"/>
      <c r="NKD22" s="46"/>
      <c r="NKE22" s="46"/>
      <c r="NKF22" s="16"/>
      <c r="NKG22" s="46"/>
      <c r="NKH22" s="16"/>
      <c r="NKI22" s="14"/>
      <c r="NKJ22" s="15"/>
      <c r="NKK22" s="46"/>
      <c r="NKL22" s="46"/>
      <c r="NKM22" s="16"/>
      <c r="NKN22" s="46"/>
      <c r="NKO22" s="16"/>
      <c r="NKP22" s="14"/>
      <c r="NKQ22" s="15"/>
      <c r="NKR22" s="46"/>
      <c r="NKS22" s="46"/>
      <c r="NKT22" s="16"/>
      <c r="NKU22" s="46"/>
      <c r="NKV22" s="16"/>
      <c r="NKW22" s="14"/>
      <c r="NKX22" s="15"/>
      <c r="NKY22" s="46"/>
      <c r="NKZ22" s="46"/>
      <c r="NLA22" s="16"/>
      <c r="NLB22" s="46"/>
      <c r="NLC22" s="16"/>
      <c r="NLD22" s="14"/>
      <c r="NLE22" s="15"/>
      <c r="NLF22" s="46"/>
      <c r="NLG22" s="46"/>
      <c r="NLH22" s="16"/>
      <c r="NLI22" s="46"/>
      <c r="NLJ22" s="16"/>
      <c r="NLK22" s="14"/>
      <c r="NLL22" s="15"/>
      <c r="NLM22" s="46"/>
      <c r="NLN22" s="46"/>
      <c r="NLO22" s="16"/>
      <c r="NLP22" s="46"/>
      <c r="NLQ22" s="16"/>
      <c r="NLR22" s="14"/>
      <c r="NLS22" s="15"/>
      <c r="NLT22" s="46"/>
      <c r="NLU22" s="46"/>
      <c r="NLV22" s="16"/>
      <c r="NLW22" s="46"/>
      <c r="NLX22" s="16"/>
      <c r="NLY22" s="14"/>
      <c r="NLZ22" s="15"/>
      <c r="NMA22" s="46"/>
      <c r="NMB22" s="46"/>
      <c r="NMC22" s="16"/>
      <c r="NMD22" s="46"/>
      <c r="NME22" s="16"/>
      <c r="NMF22" s="14"/>
      <c r="NMG22" s="15"/>
      <c r="NMH22" s="46"/>
      <c r="NMI22" s="46"/>
      <c r="NMJ22" s="16"/>
      <c r="NMK22" s="46"/>
      <c r="NML22" s="16"/>
      <c r="NMM22" s="14"/>
      <c r="NMN22" s="15"/>
      <c r="NMO22" s="46"/>
      <c r="NMP22" s="46"/>
      <c r="NMQ22" s="16"/>
      <c r="NMR22" s="46"/>
      <c r="NMS22" s="16"/>
      <c r="NMT22" s="14"/>
      <c r="NMU22" s="15"/>
      <c r="NMV22" s="46"/>
      <c r="NMW22" s="46"/>
      <c r="NMX22" s="16"/>
      <c r="NMY22" s="46"/>
      <c r="NMZ22" s="16"/>
      <c r="NNA22" s="14"/>
      <c r="NNB22" s="15"/>
      <c r="NNC22" s="46"/>
      <c r="NND22" s="46"/>
      <c r="NNE22" s="16"/>
      <c r="NNF22" s="46"/>
      <c r="NNG22" s="16"/>
      <c r="NNH22" s="14"/>
      <c r="NNI22" s="15"/>
      <c r="NNJ22" s="46"/>
      <c r="NNK22" s="46"/>
      <c r="NNL22" s="16"/>
      <c r="NNM22" s="46"/>
      <c r="NNN22" s="16"/>
      <c r="NNO22" s="14"/>
      <c r="NNP22" s="15"/>
      <c r="NNQ22" s="46"/>
      <c r="NNR22" s="46"/>
      <c r="NNS22" s="16"/>
      <c r="NNT22" s="46"/>
      <c r="NNU22" s="16"/>
      <c r="NNV22" s="14"/>
      <c r="NNW22" s="15"/>
      <c r="NNX22" s="46"/>
      <c r="NNY22" s="46"/>
      <c r="NNZ22" s="16"/>
      <c r="NOA22" s="46"/>
      <c r="NOB22" s="16"/>
      <c r="NOC22" s="14"/>
      <c r="NOD22" s="15"/>
      <c r="NOE22" s="46"/>
      <c r="NOF22" s="46"/>
      <c r="NOG22" s="16"/>
      <c r="NOH22" s="46"/>
      <c r="NOI22" s="16"/>
      <c r="NOJ22" s="14"/>
      <c r="NOK22" s="15"/>
      <c r="NOL22" s="46"/>
      <c r="NOM22" s="46"/>
      <c r="NON22" s="16"/>
      <c r="NOO22" s="46"/>
      <c r="NOP22" s="16"/>
      <c r="NOQ22" s="14"/>
      <c r="NOR22" s="15"/>
      <c r="NOS22" s="46"/>
      <c r="NOT22" s="46"/>
      <c r="NOU22" s="16"/>
      <c r="NOV22" s="46"/>
      <c r="NOW22" s="16"/>
      <c r="NOX22" s="14"/>
      <c r="NOY22" s="15"/>
      <c r="NOZ22" s="46"/>
      <c r="NPA22" s="46"/>
      <c r="NPB22" s="16"/>
      <c r="NPC22" s="46"/>
      <c r="NPD22" s="16"/>
      <c r="NPE22" s="14"/>
      <c r="NPF22" s="15"/>
      <c r="NPG22" s="46"/>
      <c r="NPH22" s="46"/>
      <c r="NPI22" s="16"/>
      <c r="NPJ22" s="46"/>
      <c r="NPK22" s="16"/>
      <c r="NPL22" s="14"/>
      <c r="NPM22" s="15"/>
      <c r="NPN22" s="46"/>
      <c r="NPO22" s="46"/>
      <c r="NPP22" s="16"/>
      <c r="NPQ22" s="46"/>
      <c r="NPR22" s="16"/>
      <c r="NPS22" s="14"/>
      <c r="NPT22" s="15"/>
      <c r="NPU22" s="46"/>
      <c r="NPV22" s="46"/>
      <c r="NPW22" s="16"/>
      <c r="NPX22" s="46"/>
      <c r="NPY22" s="16"/>
      <c r="NPZ22" s="14"/>
      <c r="NQA22" s="15"/>
      <c r="NQB22" s="46"/>
      <c r="NQC22" s="46"/>
      <c r="NQD22" s="16"/>
      <c r="NQE22" s="46"/>
      <c r="NQF22" s="16"/>
      <c r="NQG22" s="14"/>
      <c r="NQH22" s="15"/>
      <c r="NQI22" s="46"/>
      <c r="NQJ22" s="46"/>
      <c r="NQK22" s="16"/>
      <c r="NQL22" s="46"/>
      <c r="NQM22" s="16"/>
      <c r="NQN22" s="14"/>
      <c r="NQO22" s="15"/>
      <c r="NQP22" s="46"/>
      <c r="NQQ22" s="46"/>
      <c r="NQR22" s="16"/>
      <c r="NQS22" s="46"/>
      <c r="NQT22" s="16"/>
      <c r="NQU22" s="14"/>
      <c r="NQV22" s="15"/>
      <c r="NQW22" s="46"/>
      <c r="NQX22" s="46"/>
      <c r="NQY22" s="16"/>
      <c r="NQZ22" s="46"/>
      <c r="NRA22" s="16"/>
      <c r="NRB22" s="14"/>
      <c r="NRC22" s="15"/>
      <c r="NRD22" s="46"/>
      <c r="NRE22" s="46"/>
      <c r="NRF22" s="16"/>
      <c r="NRG22" s="46"/>
      <c r="NRH22" s="16"/>
      <c r="NRI22" s="14"/>
      <c r="NRJ22" s="15"/>
      <c r="NRK22" s="46"/>
      <c r="NRL22" s="46"/>
      <c r="NRM22" s="16"/>
      <c r="NRN22" s="46"/>
      <c r="NRO22" s="16"/>
      <c r="NRP22" s="14"/>
      <c r="NRQ22" s="15"/>
      <c r="NRR22" s="46"/>
      <c r="NRS22" s="46"/>
      <c r="NRT22" s="16"/>
      <c r="NRU22" s="46"/>
      <c r="NRV22" s="16"/>
      <c r="NRW22" s="14"/>
      <c r="NRX22" s="15"/>
      <c r="NRY22" s="46"/>
      <c r="NRZ22" s="46"/>
      <c r="NSA22" s="16"/>
      <c r="NSB22" s="46"/>
      <c r="NSC22" s="16"/>
      <c r="NSD22" s="14"/>
      <c r="NSE22" s="15"/>
      <c r="NSF22" s="46"/>
      <c r="NSG22" s="46"/>
      <c r="NSH22" s="16"/>
      <c r="NSI22" s="46"/>
      <c r="NSJ22" s="16"/>
      <c r="NSK22" s="14"/>
      <c r="NSL22" s="15"/>
      <c r="NSM22" s="46"/>
      <c r="NSN22" s="46"/>
      <c r="NSO22" s="16"/>
      <c r="NSP22" s="46"/>
      <c r="NSQ22" s="16"/>
      <c r="NSR22" s="14"/>
      <c r="NSS22" s="15"/>
      <c r="NST22" s="46"/>
      <c r="NSU22" s="46"/>
      <c r="NSV22" s="16"/>
      <c r="NSW22" s="46"/>
      <c r="NSX22" s="16"/>
      <c r="NSY22" s="14"/>
      <c r="NSZ22" s="15"/>
      <c r="NTA22" s="46"/>
      <c r="NTB22" s="46"/>
      <c r="NTC22" s="16"/>
      <c r="NTD22" s="46"/>
      <c r="NTE22" s="16"/>
      <c r="NTF22" s="14"/>
      <c r="NTG22" s="15"/>
      <c r="NTH22" s="46"/>
      <c r="NTI22" s="46"/>
      <c r="NTJ22" s="16"/>
      <c r="NTK22" s="46"/>
      <c r="NTL22" s="16"/>
      <c r="NTM22" s="14"/>
      <c r="NTN22" s="15"/>
      <c r="NTO22" s="46"/>
      <c r="NTP22" s="46"/>
      <c r="NTQ22" s="16"/>
      <c r="NTR22" s="46"/>
      <c r="NTS22" s="16"/>
      <c r="NTT22" s="14"/>
      <c r="NTU22" s="15"/>
      <c r="NTV22" s="46"/>
      <c r="NTW22" s="46"/>
      <c r="NTX22" s="16"/>
      <c r="NTY22" s="46"/>
      <c r="NTZ22" s="16"/>
      <c r="NUA22" s="14"/>
      <c r="NUB22" s="15"/>
      <c r="NUC22" s="46"/>
      <c r="NUD22" s="46"/>
      <c r="NUE22" s="16"/>
      <c r="NUF22" s="46"/>
      <c r="NUG22" s="16"/>
      <c r="NUH22" s="14"/>
      <c r="NUI22" s="15"/>
      <c r="NUJ22" s="46"/>
      <c r="NUK22" s="46"/>
      <c r="NUL22" s="16"/>
      <c r="NUM22" s="46"/>
      <c r="NUN22" s="16"/>
      <c r="NUO22" s="14"/>
      <c r="NUP22" s="15"/>
      <c r="NUQ22" s="46"/>
      <c r="NUR22" s="46"/>
      <c r="NUS22" s="16"/>
      <c r="NUT22" s="46"/>
      <c r="NUU22" s="16"/>
      <c r="NUV22" s="14"/>
      <c r="NUW22" s="15"/>
      <c r="NUX22" s="46"/>
      <c r="NUY22" s="46"/>
      <c r="NUZ22" s="16"/>
      <c r="NVA22" s="46"/>
      <c r="NVB22" s="16"/>
      <c r="NVC22" s="14"/>
      <c r="NVD22" s="15"/>
      <c r="NVE22" s="46"/>
      <c r="NVF22" s="46"/>
      <c r="NVG22" s="16"/>
      <c r="NVH22" s="46"/>
      <c r="NVI22" s="16"/>
      <c r="NVJ22" s="14"/>
      <c r="NVK22" s="15"/>
      <c r="NVL22" s="46"/>
      <c r="NVM22" s="46"/>
      <c r="NVN22" s="16"/>
      <c r="NVO22" s="46"/>
      <c r="NVP22" s="16"/>
      <c r="NVQ22" s="14"/>
      <c r="NVR22" s="15"/>
      <c r="NVS22" s="46"/>
      <c r="NVT22" s="46"/>
      <c r="NVU22" s="16"/>
      <c r="NVV22" s="46"/>
      <c r="NVW22" s="16"/>
      <c r="NVX22" s="14"/>
      <c r="NVY22" s="15"/>
      <c r="NVZ22" s="46"/>
      <c r="NWA22" s="46"/>
      <c r="NWB22" s="16"/>
      <c r="NWC22" s="46"/>
      <c r="NWD22" s="16"/>
      <c r="NWE22" s="14"/>
      <c r="NWF22" s="15"/>
      <c r="NWG22" s="46"/>
      <c r="NWH22" s="46"/>
      <c r="NWI22" s="16"/>
      <c r="NWJ22" s="46"/>
      <c r="NWK22" s="16"/>
      <c r="NWL22" s="14"/>
      <c r="NWM22" s="15"/>
      <c r="NWN22" s="46"/>
      <c r="NWO22" s="46"/>
      <c r="NWP22" s="16"/>
      <c r="NWQ22" s="46"/>
      <c r="NWR22" s="16"/>
      <c r="NWS22" s="14"/>
      <c r="NWT22" s="15"/>
      <c r="NWU22" s="46"/>
      <c r="NWV22" s="46"/>
      <c r="NWW22" s="16"/>
      <c r="NWX22" s="46"/>
      <c r="NWY22" s="16"/>
      <c r="NWZ22" s="14"/>
      <c r="NXA22" s="15"/>
      <c r="NXB22" s="46"/>
      <c r="NXC22" s="46"/>
      <c r="NXD22" s="16"/>
      <c r="NXE22" s="46"/>
      <c r="NXF22" s="16"/>
      <c r="NXG22" s="14"/>
      <c r="NXH22" s="15"/>
      <c r="NXI22" s="46"/>
      <c r="NXJ22" s="46"/>
      <c r="NXK22" s="16"/>
      <c r="NXL22" s="46"/>
      <c r="NXM22" s="16"/>
      <c r="NXN22" s="14"/>
      <c r="NXO22" s="15"/>
      <c r="NXP22" s="46"/>
      <c r="NXQ22" s="46"/>
      <c r="NXR22" s="16"/>
      <c r="NXS22" s="46"/>
      <c r="NXT22" s="16"/>
      <c r="NXU22" s="14"/>
      <c r="NXV22" s="15"/>
      <c r="NXW22" s="46"/>
      <c r="NXX22" s="46"/>
      <c r="NXY22" s="16"/>
      <c r="NXZ22" s="46"/>
      <c r="NYA22" s="16"/>
      <c r="NYB22" s="14"/>
      <c r="NYC22" s="15"/>
      <c r="NYD22" s="46"/>
      <c r="NYE22" s="46"/>
      <c r="NYF22" s="16"/>
      <c r="NYG22" s="46"/>
      <c r="NYH22" s="16"/>
      <c r="NYI22" s="14"/>
      <c r="NYJ22" s="15"/>
      <c r="NYK22" s="46"/>
      <c r="NYL22" s="46"/>
      <c r="NYM22" s="16"/>
      <c r="NYN22" s="46"/>
      <c r="NYO22" s="16"/>
      <c r="NYP22" s="14"/>
      <c r="NYQ22" s="15"/>
      <c r="NYR22" s="46"/>
      <c r="NYS22" s="46"/>
      <c r="NYT22" s="16"/>
      <c r="NYU22" s="46"/>
      <c r="NYV22" s="16"/>
      <c r="NYW22" s="14"/>
      <c r="NYX22" s="15"/>
      <c r="NYY22" s="46"/>
      <c r="NYZ22" s="46"/>
      <c r="NZA22" s="16"/>
      <c r="NZB22" s="46"/>
      <c r="NZC22" s="16"/>
      <c r="NZD22" s="14"/>
      <c r="NZE22" s="15"/>
      <c r="NZF22" s="46"/>
      <c r="NZG22" s="46"/>
      <c r="NZH22" s="16"/>
      <c r="NZI22" s="46"/>
      <c r="NZJ22" s="16"/>
      <c r="NZK22" s="14"/>
      <c r="NZL22" s="15"/>
      <c r="NZM22" s="46"/>
      <c r="NZN22" s="46"/>
      <c r="NZO22" s="16"/>
      <c r="NZP22" s="46"/>
      <c r="NZQ22" s="16"/>
      <c r="NZR22" s="14"/>
      <c r="NZS22" s="15"/>
      <c r="NZT22" s="46"/>
      <c r="NZU22" s="46"/>
      <c r="NZV22" s="16"/>
      <c r="NZW22" s="46"/>
      <c r="NZX22" s="16"/>
      <c r="NZY22" s="14"/>
      <c r="NZZ22" s="15"/>
      <c r="OAA22" s="46"/>
      <c r="OAB22" s="46"/>
      <c r="OAC22" s="16"/>
      <c r="OAD22" s="46"/>
      <c r="OAE22" s="16"/>
      <c r="OAF22" s="14"/>
      <c r="OAG22" s="15"/>
      <c r="OAH22" s="46"/>
      <c r="OAI22" s="46"/>
      <c r="OAJ22" s="16"/>
      <c r="OAK22" s="46"/>
      <c r="OAL22" s="16"/>
      <c r="OAM22" s="14"/>
      <c r="OAN22" s="15"/>
      <c r="OAO22" s="46"/>
      <c r="OAP22" s="46"/>
      <c r="OAQ22" s="16"/>
      <c r="OAR22" s="46"/>
      <c r="OAS22" s="16"/>
      <c r="OAT22" s="14"/>
      <c r="OAU22" s="15"/>
      <c r="OAV22" s="46"/>
      <c r="OAW22" s="46"/>
      <c r="OAX22" s="16"/>
      <c r="OAY22" s="46"/>
      <c r="OAZ22" s="16"/>
      <c r="OBA22" s="14"/>
      <c r="OBB22" s="15"/>
      <c r="OBC22" s="46"/>
      <c r="OBD22" s="46"/>
      <c r="OBE22" s="16"/>
      <c r="OBF22" s="46"/>
      <c r="OBG22" s="16"/>
      <c r="OBH22" s="14"/>
      <c r="OBI22" s="15"/>
      <c r="OBJ22" s="46"/>
      <c r="OBK22" s="46"/>
      <c r="OBL22" s="16"/>
      <c r="OBM22" s="46"/>
      <c r="OBN22" s="16"/>
      <c r="OBO22" s="14"/>
      <c r="OBP22" s="15"/>
      <c r="OBQ22" s="46"/>
      <c r="OBR22" s="46"/>
      <c r="OBS22" s="16"/>
      <c r="OBT22" s="46"/>
      <c r="OBU22" s="16"/>
      <c r="OBV22" s="14"/>
      <c r="OBW22" s="15"/>
      <c r="OBX22" s="46"/>
      <c r="OBY22" s="46"/>
      <c r="OBZ22" s="16"/>
      <c r="OCA22" s="46"/>
      <c r="OCB22" s="16"/>
      <c r="OCC22" s="14"/>
      <c r="OCD22" s="15"/>
      <c r="OCE22" s="46"/>
      <c r="OCF22" s="46"/>
      <c r="OCG22" s="16"/>
      <c r="OCH22" s="46"/>
      <c r="OCI22" s="16"/>
      <c r="OCJ22" s="14"/>
      <c r="OCK22" s="15"/>
      <c r="OCL22" s="46"/>
      <c r="OCM22" s="46"/>
      <c r="OCN22" s="16"/>
      <c r="OCO22" s="46"/>
      <c r="OCP22" s="16"/>
      <c r="OCQ22" s="14"/>
      <c r="OCR22" s="15"/>
      <c r="OCS22" s="46"/>
      <c r="OCT22" s="46"/>
      <c r="OCU22" s="16"/>
      <c r="OCV22" s="46"/>
      <c r="OCW22" s="16"/>
      <c r="OCX22" s="14"/>
      <c r="OCY22" s="15"/>
      <c r="OCZ22" s="46"/>
      <c r="ODA22" s="46"/>
      <c r="ODB22" s="16"/>
      <c r="ODC22" s="46"/>
      <c r="ODD22" s="16"/>
      <c r="ODE22" s="14"/>
      <c r="ODF22" s="15"/>
      <c r="ODG22" s="46"/>
      <c r="ODH22" s="46"/>
      <c r="ODI22" s="16"/>
      <c r="ODJ22" s="46"/>
      <c r="ODK22" s="16"/>
      <c r="ODL22" s="14"/>
      <c r="ODM22" s="15"/>
      <c r="ODN22" s="46"/>
      <c r="ODO22" s="46"/>
      <c r="ODP22" s="16"/>
      <c r="ODQ22" s="46"/>
      <c r="ODR22" s="16"/>
      <c r="ODS22" s="14"/>
      <c r="ODT22" s="15"/>
      <c r="ODU22" s="46"/>
      <c r="ODV22" s="46"/>
      <c r="ODW22" s="16"/>
      <c r="ODX22" s="46"/>
      <c r="ODY22" s="16"/>
      <c r="ODZ22" s="14"/>
      <c r="OEA22" s="15"/>
      <c r="OEB22" s="46"/>
      <c r="OEC22" s="46"/>
      <c r="OED22" s="16"/>
      <c r="OEE22" s="46"/>
      <c r="OEF22" s="16"/>
      <c r="OEG22" s="14"/>
      <c r="OEH22" s="15"/>
      <c r="OEI22" s="46"/>
      <c r="OEJ22" s="46"/>
      <c r="OEK22" s="16"/>
      <c r="OEL22" s="46"/>
      <c r="OEM22" s="16"/>
      <c r="OEN22" s="14"/>
      <c r="OEO22" s="15"/>
      <c r="OEP22" s="46"/>
      <c r="OEQ22" s="46"/>
      <c r="OER22" s="16"/>
      <c r="OES22" s="46"/>
      <c r="OET22" s="16"/>
      <c r="OEU22" s="14"/>
      <c r="OEV22" s="15"/>
      <c r="OEW22" s="46"/>
      <c r="OEX22" s="46"/>
      <c r="OEY22" s="16"/>
      <c r="OEZ22" s="46"/>
      <c r="OFA22" s="16"/>
      <c r="OFB22" s="14"/>
      <c r="OFC22" s="15"/>
      <c r="OFD22" s="46"/>
      <c r="OFE22" s="46"/>
      <c r="OFF22" s="16"/>
      <c r="OFG22" s="46"/>
      <c r="OFH22" s="16"/>
      <c r="OFI22" s="14"/>
      <c r="OFJ22" s="15"/>
      <c r="OFK22" s="46"/>
      <c r="OFL22" s="46"/>
      <c r="OFM22" s="16"/>
      <c r="OFN22" s="46"/>
      <c r="OFO22" s="16"/>
      <c r="OFP22" s="14"/>
      <c r="OFQ22" s="15"/>
      <c r="OFR22" s="46"/>
      <c r="OFS22" s="46"/>
      <c r="OFT22" s="16"/>
      <c r="OFU22" s="46"/>
      <c r="OFV22" s="16"/>
      <c r="OFW22" s="14"/>
      <c r="OFX22" s="15"/>
      <c r="OFY22" s="46"/>
      <c r="OFZ22" s="46"/>
      <c r="OGA22" s="16"/>
      <c r="OGB22" s="46"/>
      <c r="OGC22" s="16"/>
      <c r="OGD22" s="14"/>
      <c r="OGE22" s="15"/>
      <c r="OGF22" s="46"/>
      <c r="OGG22" s="46"/>
      <c r="OGH22" s="16"/>
      <c r="OGI22" s="46"/>
      <c r="OGJ22" s="16"/>
      <c r="OGK22" s="14"/>
      <c r="OGL22" s="15"/>
      <c r="OGM22" s="46"/>
      <c r="OGN22" s="46"/>
      <c r="OGO22" s="16"/>
      <c r="OGP22" s="46"/>
      <c r="OGQ22" s="16"/>
      <c r="OGR22" s="14"/>
      <c r="OGS22" s="15"/>
      <c r="OGT22" s="46"/>
      <c r="OGU22" s="46"/>
      <c r="OGV22" s="16"/>
      <c r="OGW22" s="46"/>
      <c r="OGX22" s="16"/>
      <c r="OGY22" s="14"/>
      <c r="OGZ22" s="15"/>
      <c r="OHA22" s="46"/>
      <c r="OHB22" s="46"/>
      <c r="OHC22" s="16"/>
      <c r="OHD22" s="46"/>
      <c r="OHE22" s="16"/>
      <c r="OHF22" s="14"/>
      <c r="OHG22" s="15"/>
      <c r="OHH22" s="46"/>
      <c r="OHI22" s="46"/>
      <c r="OHJ22" s="16"/>
      <c r="OHK22" s="46"/>
      <c r="OHL22" s="16"/>
      <c r="OHM22" s="14"/>
      <c r="OHN22" s="15"/>
      <c r="OHO22" s="46"/>
      <c r="OHP22" s="46"/>
      <c r="OHQ22" s="16"/>
      <c r="OHR22" s="46"/>
      <c r="OHS22" s="16"/>
      <c r="OHT22" s="14"/>
      <c r="OHU22" s="15"/>
      <c r="OHV22" s="46"/>
      <c r="OHW22" s="46"/>
      <c r="OHX22" s="16"/>
      <c r="OHY22" s="46"/>
      <c r="OHZ22" s="16"/>
      <c r="OIA22" s="14"/>
      <c r="OIB22" s="15"/>
      <c r="OIC22" s="46"/>
      <c r="OID22" s="46"/>
      <c r="OIE22" s="16"/>
      <c r="OIF22" s="46"/>
      <c r="OIG22" s="16"/>
      <c r="OIH22" s="14"/>
      <c r="OII22" s="15"/>
      <c r="OIJ22" s="46"/>
      <c r="OIK22" s="46"/>
      <c r="OIL22" s="16"/>
      <c r="OIM22" s="46"/>
      <c r="OIN22" s="16"/>
      <c r="OIO22" s="14"/>
      <c r="OIP22" s="15"/>
      <c r="OIQ22" s="46"/>
      <c r="OIR22" s="46"/>
      <c r="OIS22" s="16"/>
      <c r="OIT22" s="46"/>
      <c r="OIU22" s="16"/>
      <c r="OIV22" s="14"/>
      <c r="OIW22" s="15"/>
      <c r="OIX22" s="46"/>
      <c r="OIY22" s="46"/>
      <c r="OIZ22" s="16"/>
      <c r="OJA22" s="46"/>
      <c r="OJB22" s="16"/>
      <c r="OJC22" s="14"/>
      <c r="OJD22" s="15"/>
      <c r="OJE22" s="46"/>
      <c r="OJF22" s="46"/>
      <c r="OJG22" s="16"/>
      <c r="OJH22" s="46"/>
      <c r="OJI22" s="16"/>
      <c r="OJJ22" s="14"/>
      <c r="OJK22" s="15"/>
      <c r="OJL22" s="46"/>
      <c r="OJM22" s="46"/>
      <c r="OJN22" s="16"/>
      <c r="OJO22" s="46"/>
      <c r="OJP22" s="16"/>
      <c r="OJQ22" s="14"/>
      <c r="OJR22" s="15"/>
      <c r="OJS22" s="46"/>
      <c r="OJT22" s="46"/>
      <c r="OJU22" s="16"/>
      <c r="OJV22" s="46"/>
      <c r="OJW22" s="16"/>
      <c r="OJX22" s="14"/>
      <c r="OJY22" s="15"/>
      <c r="OJZ22" s="46"/>
      <c r="OKA22" s="46"/>
      <c r="OKB22" s="16"/>
      <c r="OKC22" s="46"/>
      <c r="OKD22" s="16"/>
      <c r="OKE22" s="14"/>
      <c r="OKF22" s="15"/>
      <c r="OKG22" s="46"/>
      <c r="OKH22" s="46"/>
      <c r="OKI22" s="16"/>
      <c r="OKJ22" s="46"/>
      <c r="OKK22" s="16"/>
      <c r="OKL22" s="14"/>
      <c r="OKM22" s="15"/>
      <c r="OKN22" s="46"/>
      <c r="OKO22" s="46"/>
      <c r="OKP22" s="16"/>
      <c r="OKQ22" s="46"/>
      <c r="OKR22" s="16"/>
      <c r="OKS22" s="14"/>
      <c r="OKT22" s="15"/>
      <c r="OKU22" s="46"/>
      <c r="OKV22" s="46"/>
      <c r="OKW22" s="16"/>
      <c r="OKX22" s="46"/>
      <c r="OKY22" s="16"/>
      <c r="OKZ22" s="14"/>
      <c r="OLA22" s="15"/>
      <c r="OLB22" s="46"/>
      <c r="OLC22" s="46"/>
      <c r="OLD22" s="16"/>
      <c r="OLE22" s="46"/>
      <c r="OLF22" s="16"/>
      <c r="OLG22" s="14"/>
      <c r="OLH22" s="15"/>
      <c r="OLI22" s="46"/>
      <c r="OLJ22" s="46"/>
      <c r="OLK22" s="16"/>
      <c r="OLL22" s="46"/>
      <c r="OLM22" s="16"/>
      <c r="OLN22" s="14"/>
      <c r="OLO22" s="15"/>
      <c r="OLP22" s="46"/>
      <c r="OLQ22" s="46"/>
      <c r="OLR22" s="16"/>
      <c r="OLS22" s="46"/>
      <c r="OLT22" s="16"/>
      <c r="OLU22" s="14"/>
      <c r="OLV22" s="15"/>
      <c r="OLW22" s="46"/>
      <c r="OLX22" s="46"/>
      <c r="OLY22" s="16"/>
      <c r="OLZ22" s="46"/>
      <c r="OMA22" s="16"/>
      <c r="OMB22" s="14"/>
      <c r="OMC22" s="15"/>
      <c r="OMD22" s="46"/>
      <c r="OME22" s="46"/>
      <c r="OMF22" s="16"/>
      <c r="OMG22" s="46"/>
      <c r="OMH22" s="16"/>
      <c r="OMI22" s="14"/>
      <c r="OMJ22" s="15"/>
      <c r="OMK22" s="46"/>
      <c r="OML22" s="46"/>
      <c r="OMM22" s="16"/>
      <c r="OMN22" s="46"/>
      <c r="OMO22" s="16"/>
      <c r="OMP22" s="14"/>
      <c r="OMQ22" s="15"/>
      <c r="OMR22" s="46"/>
      <c r="OMS22" s="46"/>
      <c r="OMT22" s="16"/>
      <c r="OMU22" s="46"/>
      <c r="OMV22" s="16"/>
      <c r="OMW22" s="14"/>
      <c r="OMX22" s="15"/>
      <c r="OMY22" s="46"/>
      <c r="OMZ22" s="46"/>
      <c r="ONA22" s="16"/>
      <c r="ONB22" s="46"/>
      <c r="ONC22" s="16"/>
      <c r="OND22" s="14"/>
      <c r="ONE22" s="15"/>
      <c r="ONF22" s="46"/>
      <c r="ONG22" s="46"/>
      <c r="ONH22" s="16"/>
      <c r="ONI22" s="46"/>
      <c r="ONJ22" s="16"/>
      <c r="ONK22" s="14"/>
      <c r="ONL22" s="15"/>
      <c r="ONM22" s="46"/>
      <c r="ONN22" s="46"/>
      <c r="ONO22" s="16"/>
      <c r="ONP22" s="46"/>
      <c r="ONQ22" s="16"/>
      <c r="ONR22" s="14"/>
      <c r="ONS22" s="15"/>
      <c r="ONT22" s="46"/>
      <c r="ONU22" s="46"/>
      <c r="ONV22" s="16"/>
      <c r="ONW22" s="46"/>
      <c r="ONX22" s="16"/>
      <c r="ONY22" s="14"/>
      <c r="ONZ22" s="15"/>
      <c r="OOA22" s="46"/>
      <c r="OOB22" s="46"/>
      <c r="OOC22" s="16"/>
      <c r="OOD22" s="46"/>
      <c r="OOE22" s="16"/>
      <c r="OOF22" s="14"/>
      <c r="OOG22" s="15"/>
      <c r="OOH22" s="46"/>
      <c r="OOI22" s="46"/>
      <c r="OOJ22" s="16"/>
      <c r="OOK22" s="46"/>
      <c r="OOL22" s="16"/>
      <c r="OOM22" s="14"/>
      <c r="OON22" s="15"/>
      <c r="OOO22" s="46"/>
      <c r="OOP22" s="46"/>
      <c r="OOQ22" s="16"/>
      <c r="OOR22" s="46"/>
      <c r="OOS22" s="16"/>
      <c r="OOT22" s="14"/>
      <c r="OOU22" s="15"/>
      <c r="OOV22" s="46"/>
      <c r="OOW22" s="46"/>
      <c r="OOX22" s="16"/>
      <c r="OOY22" s="46"/>
      <c r="OOZ22" s="16"/>
      <c r="OPA22" s="14"/>
      <c r="OPB22" s="15"/>
      <c r="OPC22" s="46"/>
      <c r="OPD22" s="46"/>
      <c r="OPE22" s="16"/>
      <c r="OPF22" s="46"/>
      <c r="OPG22" s="16"/>
      <c r="OPH22" s="14"/>
      <c r="OPI22" s="15"/>
      <c r="OPJ22" s="46"/>
      <c r="OPK22" s="46"/>
      <c r="OPL22" s="16"/>
      <c r="OPM22" s="46"/>
      <c r="OPN22" s="16"/>
      <c r="OPO22" s="14"/>
      <c r="OPP22" s="15"/>
      <c r="OPQ22" s="46"/>
      <c r="OPR22" s="46"/>
      <c r="OPS22" s="16"/>
      <c r="OPT22" s="46"/>
      <c r="OPU22" s="16"/>
      <c r="OPV22" s="14"/>
      <c r="OPW22" s="15"/>
      <c r="OPX22" s="46"/>
      <c r="OPY22" s="46"/>
      <c r="OPZ22" s="16"/>
      <c r="OQA22" s="46"/>
      <c r="OQB22" s="16"/>
      <c r="OQC22" s="14"/>
      <c r="OQD22" s="15"/>
      <c r="OQE22" s="46"/>
      <c r="OQF22" s="46"/>
      <c r="OQG22" s="16"/>
      <c r="OQH22" s="46"/>
      <c r="OQI22" s="16"/>
      <c r="OQJ22" s="14"/>
      <c r="OQK22" s="15"/>
      <c r="OQL22" s="46"/>
      <c r="OQM22" s="46"/>
      <c r="OQN22" s="16"/>
      <c r="OQO22" s="46"/>
      <c r="OQP22" s="16"/>
      <c r="OQQ22" s="14"/>
      <c r="OQR22" s="15"/>
      <c r="OQS22" s="46"/>
      <c r="OQT22" s="46"/>
      <c r="OQU22" s="16"/>
      <c r="OQV22" s="46"/>
      <c r="OQW22" s="16"/>
      <c r="OQX22" s="14"/>
      <c r="OQY22" s="15"/>
      <c r="OQZ22" s="46"/>
      <c r="ORA22" s="46"/>
      <c r="ORB22" s="16"/>
      <c r="ORC22" s="46"/>
      <c r="ORD22" s="16"/>
      <c r="ORE22" s="14"/>
      <c r="ORF22" s="15"/>
      <c r="ORG22" s="46"/>
      <c r="ORH22" s="46"/>
      <c r="ORI22" s="16"/>
      <c r="ORJ22" s="46"/>
      <c r="ORK22" s="16"/>
      <c r="ORL22" s="14"/>
      <c r="ORM22" s="15"/>
      <c r="ORN22" s="46"/>
      <c r="ORO22" s="46"/>
      <c r="ORP22" s="16"/>
      <c r="ORQ22" s="46"/>
      <c r="ORR22" s="16"/>
      <c r="ORS22" s="14"/>
      <c r="ORT22" s="15"/>
      <c r="ORU22" s="46"/>
      <c r="ORV22" s="46"/>
      <c r="ORW22" s="16"/>
      <c r="ORX22" s="46"/>
      <c r="ORY22" s="16"/>
      <c r="ORZ22" s="14"/>
      <c r="OSA22" s="15"/>
      <c r="OSB22" s="46"/>
      <c r="OSC22" s="46"/>
      <c r="OSD22" s="16"/>
      <c r="OSE22" s="46"/>
      <c r="OSF22" s="16"/>
      <c r="OSG22" s="14"/>
      <c r="OSH22" s="15"/>
      <c r="OSI22" s="46"/>
      <c r="OSJ22" s="46"/>
      <c r="OSK22" s="16"/>
      <c r="OSL22" s="46"/>
      <c r="OSM22" s="16"/>
      <c r="OSN22" s="14"/>
      <c r="OSO22" s="15"/>
      <c r="OSP22" s="46"/>
      <c r="OSQ22" s="46"/>
      <c r="OSR22" s="16"/>
      <c r="OSS22" s="46"/>
      <c r="OST22" s="16"/>
      <c r="OSU22" s="14"/>
      <c r="OSV22" s="15"/>
      <c r="OSW22" s="46"/>
      <c r="OSX22" s="46"/>
      <c r="OSY22" s="16"/>
      <c r="OSZ22" s="46"/>
      <c r="OTA22" s="16"/>
      <c r="OTB22" s="14"/>
      <c r="OTC22" s="15"/>
      <c r="OTD22" s="46"/>
      <c r="OTE22" s="46"/>
      <c r="OTF22" s="16"/>
      <c r="OTG22" s="46"/>
      <c r="OTH22" s="16"/>
      <c r="OTI22" s="14"/>
      <c r="OTJ22" s="15"/>
      <c r="OTK22" s="46"/>
      <c r="OTL22" s="46"/>
      <c r="OTM22" s="16"/>
      <c r="OTN22" s="46"/>
      <c r="OTO22" s="16"/>
      <c r="OTP22" s="14"/>
      <c r="OTQ22" s="15"/>
      <c r="OTR22" s="46"/>
      <c r="OTS22" s="46"/>
      <c r="OTT22" s="16"/>
      <c r="OTU22" s="46"/>
      <c r="OTV22" s="16"/>
      <c r="OTW22" s="14"/>
      <c r="OTX22" s="15"/>
      <c r="OTY22" s="46"/>
      <c r="OTZ22" s="46"/>
      <c r="OUA22" s="16"/>
      <c r="OUB22" s="46"/>
      <c r="OUC22" s="16"/>
      <c r="OUD22" s="14"/>
      <c r="OUE22" s="15"/>
      <c r="OUF22" s="46"/>
      <c r="OUG22" s="46"/>
      <c r="OUH22" s="16"/>
      <c r="OUI22" s="46"/>
      <c r="OUJ22" s="16"/>
      <c r="OUK22" s="14"/>
      <c r="OUL22" s="15"/>
      <c r="OUM22" s="46"/>
      <c r="OUN22" s="46"/>
      <c r="OUO22" s="16"/>
      <c r="OUP22" s="46"/>
      <c r="OUQ22" s="16"/>
      <c r="OUR22" s="14"/>
      <c r="OUS22" s="15"/>
      <c r="OUT22" s="46"/>
      <c r="OUU22" s="46"/>
      <c r="OUV22" s="16"/>
      <c r="OUW22" s="46"/>
      <c r="OUX22" s="16"/>
      <c r="OUY22" s="14"/>
      <c r="OUZ22" s="15"/>
      <c r="OVA22" s="46"/>
      <c r="OVB22" s="46"/>
      <c r="OVC22" s="16"/>
      <c r="OVD22" s="46"/>
      <c r="OVE22" s="16"/>
      <c r="OVF22" s="14"/>
      <c r="OVG22" s="15"/>
      <c r="OVH22" s="46"/>
      <c r="OVI22" s="46"/>
      <c r="OVJ22" s="16"/>
      <c r="OVK22" s="46"/>
      <c r="OVL22" s="16"/>
      <c r="OVM22" s="14"/>
      <c r="OVN22" s="15"/>
      <c r="OVO22" s="46"/>
      <c r="OVP22" s="46"/>
      <c r="OVQ22" s="16"/>
      <c r="OVR22" s="46"/>
      <c r="OVS22" s="16"/>
      <c r="OVT22" s="14"/>
      <c r="OVU22" s="15"/>
      <c r="OVV22" s="46"/>
      <c r="OVW22" s="46"/>
      <c r="OVX22" s="16"/>
      <c r="OVY22" s="46"/>
      <c r="OVZ22" s="16"/>
      <c r="OWA22" s="14"/>
      <c r="OWB22" s="15"/>
      <c r="OWC22" s="46"/>
      <c r="OWD22" s="46"/>
      <c r="OWE22" s="16"/>
      <c r="OWF22" s="46"/>
      <c r="OWG22" s="16"/>
      <c r="OWH22" s="14"/>
      <c r="OWI22" s="15"/>
      <c r="OWJ22" s="46"/>
      <c r="OWK22" s="46"/>
      <c r="OWL22" s="16"/>
      <c r="OWM22" s="46"/>
      <c r="OWN22" s="16"/>
      <c r="OWO22" s="14"/>
      <c r="OWP22" s="15"/>
      <c r="OWQ22" s="46"/>
      <c r="OWR22" s="46"/>
      <c r="OWS22" s="16"/>
      <c r="OWT22" s="46"/>
      <c r="OWU22" s="16"/>
      <c r="OWV22" s="14"/>
      <c r="OWW22" s="15"/>
      <c r="OWX22" s="46"/>
      <c r="OWY22" s="46"/>
      <c r="OWZ22" s="16"/>
      <c r="OXA22" s="46"/>
      <c r="OXB22" s="16"/>
      <c r="OXC22" s="14"/>
      <c r="OXD22" s="15"/>
      <c r="OXE22" s="46"/>
      <c r="OXF22" s="46"/>
      <c r="OXG22" s="16"/>
      <c r="OXH22" s="46"/>
      <c r="OXI22" s="16"/>
      <c r="OXJ22" s="14"/>
      <c r="OXK22" s="15"/>
      <c r="OXL22" s="46"/>
      <c r="OXM22" s="46"/>
      <c r="OXN22" s="16"/>
      <c r="OXO22" s="46"/>
      <c r="OXP22" s="16"/>
      <c r="OXQ22" s="14"/>
      <c r="OXR22" s="15"/>
      <c r="OXS22" s="46"/>
      <c r="OXT22" s="46"/>
      <c r="OXU22" s="16"/>
      <c r="OXV22" s="46"/>
      <c r="OXW22" s="16"/>
      <c r="OXX22" s="14"/>
      <c r="OXY22" s="15"/>
      <c r="OXZ22" s="46"/>
      <c r="OYA22" s="46"/>
      <c r="OYB22" s="16"/>
      <c r="OYC22" s="46"/>
      <c r="OYD22" s="16"/>
      <c r="OYE22" s="14"/>
      <c r="OYF22" s="15"/>
      <c r="OYG22" s="46"/>
      <c r="OYH22" s="46"/>
      <c r="OYI22" s="16"/>
      <c r="OYJ22" s="46"/>
      <c r="OYK22" s="16"/>
      <c r="OYL22" s="14"/>
      <c r="OYM22" s="15"/>
      <c r="OYN22" s="46"/>
      <c r="OYO22" s="46"/>
      <c r="OYP22" s="16"/>
      <c r="OYQ22" s="46"/>
      <c r="OYR22" s="16"/>
      <c r="OYS22" s="14"/>
      <c r="OYT22" s="15"/>
      <c r="OYU22" s="46"/>
      <c r="OYV22" s="46"/>
      <c r="OYW22" s="16"/>
      <c r="OYX22" s="46"/>
      <c r="OYY22" s="16"/>
      <c r="OYZ22" s="14"/>
      <c r="OZA22" s="15"/>
      <c r="OZB22" s="46"/>
      <c r="OZC22" s="46"/>
      <c r="OZD22" s="16"/>
      <c r="OZE22" s="46"/>
      <c r="OZF22" s="16"/>
      <c r="OZG22" s="14"/>
      <c r="OZH22" s="15"/>
      <c r="OZI22" s="46"/>
      <c r="OZJ22" s="46"/>
      <c r="OZK22" s="16"/>
      <c r="OZL22" s="46"/>
      <c r="OZM22" s="16"/>
      <c r="OZN22" s="14"/>
      <c r="OZO22" s="15"/>
      <c r="OZP22" s="46"/>
      <c r="OZQ22" s="46"/>
      <c r="OZR22" s="16"/>
      <c r="OZS22" s="46"/>
      <c r="OZT22" s="16"/>
      <c r="OZU22" s="14"/>
      <c r="OZV22" s="15"/>
      <c r="OZW22" s="46"/>
      <c r="OZX22" s="46"/>
      <c r="OZY22" s="16"/>
      <c r="OZZ22" s="46"/>
      <c r="PAA22" s="16"/>
      <c r="PAB22" s="14"/>
      <c r="PAC22" s="15"/>
      <c r="PAD22" s="46"/>
      <c r="PAE22" s="46"/>
      <c r="PAF22" s="16"/>
      <c r="PAG22" s="46"/>
      <c r="PAH22" s="16"/>
      <c r="PAI22" s="14"/>
      <c r="PAJ22" s="15"/>
      <c r="PAK22" s="46"/>
      <c r="PAL22" s="46"/>
      <c r="PAM22" s="16"/>
      <c r="PAN22" s="46"/>
      <c r="PAO22" s="16"/>
      <c r="PAP22" s="14"/>
      <c r="PAQ22" s="15"/>
      <c r="PAR22" s="46"/>
      <c r="PAS22" s="46"/>
      <c r="PAT22" s="16"/>
      <c r="PAU22" s="46"/>
      <c r="PAV22" s="16"/>
      <c r="PAW22" s="14"/>
      <c r="PAX22" s="15"/>
      <c r="PAY22" s="46"/>
      <c r="PAZ22" s="46"/>
      <c r="PBA22" s="16"/>
      <c r="PBB22" s="46"/>
      <c r="PBC22" s="16"/>
      <c r="PBD22" s="14"/>
      <c r="PBE22" s="15"/>
      <c r="PBF22" s="46"/>
      <c r="PBG22" s="46"/>
      <c r="PBH22" s="16"/>
      <c r="PBI22" s="46"/>
      <c r="PBJ22" s="16"/>
      <c r="PBK22" s="14"/>
      <c r="PBL22" s="15"/>
      <c r="PBM22" s="46"/>
      <c r="PBN22" s="46"/>
      <c r="PBO22" s="16"/>
      <c r="PBP22" s="46"/>
      <c r="PBQ22" s="16"/>
      <c r="PBR22" s="14"/>
      <c r="PBS22" s="15"/>
      <c r="PBT22" s="46"/>
      <c r="PBU22" s="46"/>
      <c r="PBV22" s="16"/>
      <c r="PBW22" s="46"/>
      <c r="PBX22" s="16"/>
      <c r="PBY22" s="14"/>
      <c r="PBZ22" s="15"/>
      <c r="PCA22" s="46"/>
      <c r="PCB22" s="46"/>
      <c r="PCC22" s="16"/>
      <c r="PCD22" s="46"/>
      <c r="PCE22" s="16"/>
      <c r="PCF22" s="14"/>
      <c r="PCG22" s="15"/>
      <c r="PCH22" s="46"/>
      <c r="PCI22" s="46"/>
      <c r="PCJ22" s="16"/>
      <c r="PCK22" s="46"/>
      <c r="PCL22" s="16"/>
      <c r="PCM22" s="14"/>
      <c r="PCN22" s="15"/>
      <c r="PCO22" s="46"/>
      <c r="PCP22" s="46"/>
      <c r="PCQ22" s="16"/>
      <c r="PCR22" s="46"/>
      <c r="PCS22" s="16"/>
      <c r="PCT22" s="14"/>
      <c r="PCU22" s="15"/>
      <c r="PCV22" s="46"/>
      <c r="PCW22" s="46"/>
      <c r="PCX22" s="16"/>
      <c r="PCY22" s="46"/>
      <c r="PCZ22" s="16"/>
      <c r="PDA22" s="14"/>
      <c r="PDB22" s="15"/>
      <c r="PDC22" s="46"/>
      <c r="PDD22" s="46"/>
      <c r="PDE22" s="16"/>
      <c r="PDF22" s="46"/>
      <c r="PDG22" s="16"/>
      <c r="PDH22" s="14"/>
      <c r="PDI22" s="15"/>
      <c r="PDJ22" s="46"/>
      <c r="PDK22" s="46"/>
      <c r="PDL22" s="16"/>
      <c r="PDM22" s="46"/>
      <c r="PDN22" s="16"/>
      <c r="PDO22" s="14"/>
      <c r="PDP22" s="15"/>
      <c r="PDQ22" s="46"/>
      <c r="PDR22" s="46"/>
      <c r="PDS22" s="16"/>
      <c r="PDT22" s="46"/>
      <c r="PDU22" s="16"/>
      <c r="PDV22" s="14"/>
      <c r="PDW22" s="15"/>
      <c r="PDX22" s="46"/>
      <c r="PDY22" s="46"/>
      <c r="PDZ22" s="16"/>
      <c r="PEA22" s="46"/>
      <c r="PEB22" s="16"/>
      <c r="PEC22" s="14"/>
      <c r="PED22" s="15"/>
      <c r="PEE22" s="46"/>
      <c r="PEF22" s="46"/>
      <c r="PEG22" s="16"/>
      <c r="PEH22" s="46"/>
      <c r="PEI22" s="16"/>
      <c r="PEJ22" s="14"/>
      <c r="PEK22" s="15"/>
      <c r="PEL22" s="46"/>
      <c r="PEM22" s="46"/>
      <c r="PEN22" s="16"/>
      <c r="PEO22" s="46"/>
      <c r="PEP22" s="16"/>
      <c r="PEQ22" s="14"/>
      <c r="PER22" s="15"/>
      <c r="PES22" s="46"/>
      <c r="PET22" s="46"/>
      <c r="PEU22" s="16"/>
      <c r="PEV22" s="46"/>
      <c r="PEW22" s="16"/>
      <c r="PEX22" s="14"/>
      <c r="PEY22" s="15"/>
      <c r="PEZ22" s="46"/>
      <c r="PFA22" s="46"/>
      <c r="PFB22" s="16"/>
      <c r="PFC22" s="46"/>
      <c r="PFD22" s="16"/>
      <c r="PFE22" s="14"/>
      <c r="PFF22" s="15"/>
      <c r="PFG22" s="46"/>
      <c r="PFH22" s="46"/>
      <c r="PFI22" s="16"/>
      <c r="PFJ22" s="46"/>
      <c r="PFK22" s="16"/>
      <c r="PFL22" s="14"/>
      <c r="PFM22" s="15"/>
      <c r="PFN22" s="46"/>
      <c r="PFO22" s="46"/>
      <c r="PFP22" s="16"/>
      <c r="PFQ22" s="46"/>
      <c r="PFR22" s="16"/>
      <c r="PFS22" s="14"/>
      <c r="PFT22" s="15"/>
      <c r="PFU22" s="46"/>
      <c r="PFV22" s="46"/>
      <c r="PFW22" s="16"/>
      <c r="PFX22" s="46"/>
      <c r="PFY22" s="16"/>
      <c r="PFZ22" s="14"/>
      <c r="PGA22" s="15"/>
      <c r="PGB22" s="46"/>
      <c r="PGC22" s="46"/>
      <c r="PGD22" s="16"/>
      <c r="PGE22" s="46"/>
      <c r="PGF22" s="16"/>
      <c r="PGG22" s="14"/>
      <c r="PGH22" s="15"/>
      <c r="PGI22" s="46"/>
      <c r="PGJ22" s="46"/>
      <c r="PGK22" s="16"/>
      <c r="PGL22" s="46"/>
      <c r="PGM22" s="16"/>
      <c r="PGN22" s="14"/>
      <c r="PGO22" s="15"/>
      <c r="PGP22" s="46"/>
      <c r="PGQ22" s="46"/>
      <c r="PGR22" s="16"/>
      <c r="PGS22" s="46"/>
      <c r="PGT22" s="16"/>
      <c r="PGU22" s="14"/>
      <c r="PGV22" s="15"/>
      <c r="PGW22" s="46"/>
      <c r="PGX22" s="46"/>
      <c r="PGY22" s="16"/>
      <c r="PGZ22" s="46"/>
      <c r="PHA22" s="16"/>
      <c r="PHB22" s="14"/>
      <c r="PHC22" s="15"/>
      <c r="PHD22" s="46"/>
      <c r="PHE22" s="46"/>
      <c r="PHF22" s="16"/>
      <c r="PHG22" s="46"/>
      <c r="PHH22" s="16"/>
      <c r="PHI22" s="14"/>
      <c r="PHJ22" s="15"/>
      <c r="PHK22" s="46"/>
      <c r="PHL22" s="46"/>
      <c r="PHM22" s="16"/>
      <c r="PHN22" s="46"/>
      <c r="PHO22" s="16"/>
      <c r="PHP22" s="14"/>
      <c r="PHQ22" s="15"/>
      <c r="PHR22" s="46"/>
      <c r="PHS22" s="46"/>
      <c r="PHT22" s="16"/>
      <c r="PHU22" s="46"/>
      <c r="PHV22" s="16"/>
      <c r="PHW22" s="14"/>
      <c r="PHX22" s="15"/>
      <c r="PHY22" s="46"/>
      <c r="PHZ22" s="46"/>
      <c r="PIA22" s="16"/>
      <c r="PIB22" s="46"/>
      <c r="PIC22" s="16"/>
      <c r="PID22" s="14"/>
      <c r="PIE22" s="15"/>
      <c r="PIF22" s="46"/>
      <c r="PIG22" s="46"/>
      <c r="PIH22" s="16"/>
      <c r="PII22" s="46"/>
      <c r="PIJ22" s="16"/>
      <c r="PIK22" s="14"/>
      <c r="PIL22" s="15"/>
      <c r="PIM22" s="46"/>
      <c r="PIN22" s="46"/>
      <c r="PIO22" s="16"/>
      <c r="PIP22" s="46"/>
      <c r="PIQ22" s="16"/>
      <c r="PIR22" s="14"/>
      <c r="PIS22" s="15"/>
      <c r="PIT22" s="46"/>
      <c r="PIU22" s="46"/>
      <c r="PIV22" s="16"/>
      <c r="PIW22" s="46"/>
      <c r="PIX22" s="16"/>
      <c r="PIY22" s="14"/>
      <c r="PIZ22" s="15"/>
      <c r="PJA22" s="46"/>
      <c r="PJB22" s="46"/>
      <c r="PJC22" s="16"/>
      <c r="PJD22" s="46"/>
      <c r="PJE22" s="16"/>
      <c r="PJF22" s="14"/>
      <c r="PJG22" s="15"/>
      <c r="PJH22" s="46"/>
      <c r="PJI22" s="46"/>
      <c r="PJJ22" s="16"/>
      <c r="PJK22" s="46"/>
      <c r="PJL22" s="16"/>
      <c r="PJM22" s="14"/>
      <c r="PJN22" s="15"/>
      <c r="PJO22" s="46"/>
      <c r="PJP22" s="46"/>
      <c r="PJQ22" s="16"/>
      <c r="PJR22" s="46"/>
      <c r="PJS22" s="16"/>
      <c r="PJT22" s="14"/>
      <c r="PJU22" s="15"/>
      <c r="PJV22" s="46"/>
      <c r="PJW22" s="46"/>
      <c r="PJX22" s="16"/>
      <c r="PJY22" s="46"/>
      <c r="PJZ22" s="16"/>
      <c r="PKA22" s="14"/>
      <c r="PKB22" s="15"/>
      <c r="PKC22" s="46"/>
      <c r="PKD22" s="46"/>
      <c r="PKE22" s="16"/>
      <c r="PKF22" s="46"/>
      <c r="PKG22" s="16"/>
      <c r="PKH22" s="14"/>
      <c r="PKI22" s="15"/>
      <c r="PKJ22" s="46"/>
      <c r="PKK22" s="46"/>
      <c r="PKL22" s="16"/>
      <c r="PKM22" s="46"/>
      <c r="PKN22" s="16"/>
      <c r="PKO22" s="14"/>
      <c r="PKP22" s="15"/>
      <c r="PKQ22" s="46"/>
      <c r="PKR22" s="46"/>
      <c r="PKS22" s="16"/>
      <c r="PKT22" s="46"/>
      <c r="PKU22" s="16"/>
      <c r="PKV22" s="14"/>
      <c r="PKW22" s="15"/>
      <c r="PKX22" s="46"/>
      <c r="PKY22" s="46"/>
      <c r="PKZ22" s="16"/>
      <c r="PLA22" s="46"/>
      <c r="PLB22" s="16"/>
      <c r="PLC22" s="14"/>
      <c r="PLD22" s="15"/>
      <c r="PLE22" s="46"/>
      <c r="PLF22" s="46"/>
      <c r="PLG22" s="16"/>
      <c r="PLH22" s="46"/>
      <c r="PLI22" s="16"/>
      <c r="PLJ22" s="14"/>
      <c r="PLK22" s="15"/>
      <c r="PLL22" s="46"/>
      <c r="PLM22" s="46"/>
      <c r="PLN22" s="16"/>
      <c r="PLO22" s="46"/>
      <c r="PLP22" s="16"/>
      <c r="PLQ22" s="14"/>
      <c r="PLR22" s="15"/>
      <c r="PLS22" s="46"/>
      <c r="PLT22" s="46"/>
      <c r="PLU22" s="16"/>
      <c r="PLV22" s="46"/>
      <c r="PLW22" s="16"/>
      <c r="PLX22" s="14"/>
      <c r="PLY22" s="15"/>
      <c r="PLZ22" s="46"/>
      <c r="PMA22" s="46"/>
      <c r="PMB22" s="16"/>
      <c r="PMC22" s="46"/>
      <c r="PMD22" s="16"/>
      <c r="PME22" s="14"/>
      <c r="PMF22" s="15"/>
      <c r="PMG22" s="46"/>
      <c r="PMH22" s="46"/>
      <c r="PMI22" s="16"/>
      <c r="PMJ22" s="46"/>
      <c r="PMK22" s="16"/>
      <c r="PML22" s="14"/>
      <c r="PMM22" s="15"/>
      <c r="PMN22" s="46"/>
      <c r="PMO22" s="46"/>
      <c r="PMP22" s="16"/>
      <c r="PMQ22" s="46"/>
      <c r="PMR22" s="16"/>
      <c r="PMS22" s="14"/>
      <c r="PMT22" s="15"/>
      <c r="PMU22" s="46"/>
      <c r="PMV22" s="46"/>
      <c r="PMW22" s="16"/>
      <c r="PMX22" s="46"/>
      <c r="PMY22" s="16"/>
      <c r="PMZ22" s="14"/>
      <c r="PNA22" s="15"/>
      <c r="PNB22" s="46"/>
      <c r="PNC22" s="46"/>
      <c r="PND22" s="16"/>
      <c r="PNE22" s="46"/>
      <c r="PNF22" s="16"/>
      <c r="PNG22" s="14"/>
      <c r="PNH22" s="15"/>
      <c r="PNI22" s="46"/>
      <c r="PNJ22" s="46"/>
      <c r="PNK22" s="16"/>
      <c r="PNL22" s="46"/>
      <c r="PNM22" s="16"/>
      <c r="PNN22" s="14"/>
      <c r="PNO22" s="15"/>
      <c r="PNP22" s="46"/>
      <c r="PNQ22" s="46"/>
      <c r="PNR22" s="16"/>
      <c r="PNS22" s="46"/>
      <c r="PNT22" s="16"/>
      <c r="PNU22" s="14"/>
      <c r="PNV22" s="15"/>
      <c r="PNW22" s="46"/>
      <c r="PNX22" s="46"/>
      <c r="PNY22" s="16"/>
      <c r="PNZ22" s="46"/>
      <c r="POA22" s="16"/>
      <c r="POB22" s="14"/>
      <c r="POC22" s="15"/>
      <c r="POD22" s="46"/>
      <c r="POE22" s="46"/>
      <c r="POF22" s="16"/>
      <c r="POG22" s="46"/>
      <c r="POH22" s="16"/>
      <c r="POI22" s="14"/>
      <c r="POJ22" s="15"/>
      <c r="POK22" s="46"/>
      <c r="POL22" s="46"/>
      <c r="POM22" s="16"/>
      <c r="PON22" s="46"/>
      <c r="POO22" s="16"/>
      <c r="POP22" s="14"/>
      <c r="POQ22" s="15"/>
      <c r="POR22" s="46"/>
      <c r="POS22" s="46"/>
      <c r="POT22" s="16"/>
      <c r="POU22" s="46"/>
      <c r="POV22" s="16"/>
      <c r="POW22" s="14"/>
      <c r="POX22" s="15"/>
      <c r="POY22" s="46"/>
      <c r="POZ22" s="46"/>
      <c r="PPA22" s="16"/>
      <c r="PPB22" s="46"/>
      <c r="PPC22" s="16"/>
      <c r="PPD22" s="14"/>
      <c r="PPE22" s="15"/>
      <c r="PPF22" s="46"/>
      <c r="PPG22" s="46"/>
      <c r="PPH22" s="16"/>
      <c r="PPI22" s="46"/>
      <c r="PPJ22" s="16"/>
      <c r="PPK22" s="14"/>
      <c r="PPL22" s="15"/>
      <c r="PPM22" s="46"/>
      <c r="PPN22" s="46"/>
      <c r="PPO22" s="16"/>
      <c r="PPP22" s="46"/>
      <c r="PPQ22" s="16"/>
      <c r="PPR22" s="14"/>
      <c r="PPS22" s="15"/>
      <c r="PPT22" s="46"/>
      <c r="PPU22" s="46"/>
      <c r="PPV22" s="16"/>
      <c r="PPW22" s="46"/>
      <c r="PPX22" s="16"/>
      <c r="PPY22" s="14"/>
      <c r="PPZ22" s="15"/>
      <c r="PQA22" s="46"/>
      <c r="PQB22" s="46"/>
      <c r="PQC22" s="16"/>
      <c r="PQD22" s="46"/>
      <c r="PQE22" s="16"/>
      <c r="PQF22" s="14"/>
      <c r="PQG22" s="15"/>
      <c r="PQH22" s="46"/>
      <c r="PQI22" s="46"/>
      <c r="PQJ22" s="16"/>
      <c r="PQK22" s="46"/>
      <c r="PQL22" s="16"/>
      <c r="PQM22" s="14"/>
      <c r="PQN22" s="15"/>
      <c r="PQO22" s="46"/>
      <c r="PQP22" s="46"/>
      <c r="PQQ22" s="16"/>
      <c r="PQR22" s="46"/>
      <c r="PQS22" s="16"/>
      <c r="PQT22" s="14"/>
      <c r="PQU22" s="15"/>
      <c r="PQV22" s="46"/>
      <c r="PQW22" s="46"/>
      <c r="PQX22" s="16"/>
      <c r="PQY22" s="46"/>
      <c r="PQZ22" s="16"/>
      <c r="PRA22" s="14"/>
      <c r="PRB22" s="15"/>
      <c r="PRC22" s="46"/>
      <c r="PRD22" s="46"/>
      <c r="PRE22" s="16"/>
      <c r="PRF22" s="46"/>
      <c r="PRG22" s="16"/>
      <c r="PRH22" s="14"/>
      <c r="PRI22" s="15"/>
      <c r="PRJ22" s="46"/>
      <c r="PRK22" s="46"/>
      <c r="PRL22" s="16"/>
      <c r="PRM22" s="46"/>
      <c r="PRN22" s="16"/>
      <c r="PRO22" s="14"/>
      <c r="PRP22" s="15"/>
      <c r="PRQ22" s="46"/>
      <c r="PRR22" s="46"/>
      <c r="PRS22" s="16"/>
      <c r="PRT22" s="46"/>
      <c r="PRU22" s="16"/>
      <c r="PRV22" s="14"/>
      <c r="PRW22" s="15"/>
      <c r="PRX22" s="46"/>
      <c r="PRY22" s="46"/>
      <c r="PRZ22" s="16"/>
      <c r="PSA22" s="46"/>
      <c r="PSB22" s="16"/>
      <c r="PSC22" s="14"/>
      <c r="PSD22" s="15"/>
      <c r="PSE22" s="46"/>
      <c r="PSF22" s="46"/>
      <c r="PSG22" s="16"/>
      <c r="PSH22" s="46"/>
      <c r="PSI22" s="16"/>
      <c r="PSJ22" s="14"/>
      <c r="PSK22" s="15"/>
      <c r="PSL22" s="46"/>
      <c r="PSM22" s="46"/>
      <c r="PSN22" s="16"/>
      <c r="PSO22" s="46"/>
      <c r="PSP22" s="16"/>
      <c r="PSQ22" s="14"/>
      <c r="PSR22" s="15"/>
      <c r="PSS22" s="46"/>
      <c r="PST22" s="46"/>
      <c r="PSU22" s="16"/>
      <c r="PSV22" s="46"/>
      <c r="PSW22" s="16"/>
      <c r="PSX22" s="14"/>
      <c r="PSY22" s="15"/>
      <c r="PSZ22" s="46"/>
      <c r="PTA22" s="46"/>
      <c r="PTB22" s="16"/>
      <c r="PTC22" s="46"/>
      <c r="PTD22" s="16"/>
      <c r="PTE22" s="14"/>
      <c r="PTF22" s="15"/>
      <c r="PTG22" s="46"/>
      <c r="PTH22" s="46"/>
      <c r="PTI22" s="16"/>
      <c r="PTJ22" s="46"/>
      <c r="PTK22" s="16"/>
      <c r="PTL22" s="14"/>
      <c r="PTM22" s="15"/>
      <c r="PTN22" s="46"/>
      <c r="PTO22" s="46"/>
      <c r="PTP22" s="16"/>
      <c r="PTQ22" s="46"/>
      <c r="PTR22" s="16"/>
      <c r="PTS22" s="14"/>
      <c r="PTT22" s="15"/>
      <c r="PTU22" s="46"/>
      <c r="PTV22" s="46"/>
      <c r="PTW22" s="16"/>
      <c r="PTX22" s="46"/>
      <c r="PTY22" s="16"/>
      <c r="PTZ22" s="14"/>
      <c r="PUA22" s="15"/>
      <c r="PUB22" s="46"/>
      <c r="PUC22" s="46"/>
      <c r="PUD22" s="16"/>
      <c r="PUE22" s="46"/>
      <c r="PUF22" s="16"/>
      <c r="PUG22" s="14"/>
      <c r="PUH22" s="15"/>
      <c r="PUI22" s="46"/>
      <c r="PUJ22" s="46"/>
      <c r="PUK22" s="16"/>
      <c r="PUL22" s="46"/>
      <c r="PUM22" s="16"/>
      <c r="PUN22" s="14"/>
      <c r="PUO22" s="15"/>
      <c r="PUP22" s="46"/>
      <c r="PUQ22" s="46"/>
      <c r="PUR22" s="16"/>
      <c r="PUS22" s="46"/>
      <c r="PUT22" s="16"/>
      <c r="PUU22" s="14"/>
      <c r="PUV22" s="15"/>
      <c r="PUW22" s="46"/>
      <c r="PUX22" s="46"/>
      <c r="PUY22" s="16"/>
      <c r="PUZ22" s="46"/>
      <c r="PVA22" s="16"/>
      <c r="PVB22" s="14"/>
      <c r="PVC22" s="15"/>
      <c r="PVD22" s="46"/>
      <c r="PVE22" s="46"/>
      <c r="PVF22" s="16"/>
      <c r="PVG22" s="46"/>
      <c r="PVH22" s="16"/>
      <c r="PVI22" s="14"/>
      <c r="PVJ22" s="15"/>
      <c r="PVK22" s="46"/>
      <c r="PVL22" s="46"/>
      <c r="PVM22" s="16"/>
      <c r="PVN22" s="46"/>
      <c r="PVO22" s="16"/>
      <c r="PVP22" s="14"/>
      <c r="PVQ22" s="15"/>
      <c r="PVR22" s="46"/>
      <c r="PVS22" s="46"/>
      <c r="PVT22" s="16"/>
      <c r="PVU22" s="46"/>
      <c r="PVV22" s="16"/>
      <c r="PVW22" s="14"/>
      <c r="PVX22" s="15"/>
      <c r="PVY22" s="46"/>
      <c r="PVZ22" s="46"/>
      <c r="PWA22" s="16"/>
      <c r="PWB22" s="46"/>
      <c r="PWC22" s="16"/>
      <c r="PWD22" s="14"/>
      <c r="PWE22" s="15"/>
      <c r="PWF22" s="46"/>
      <c r="PWG22" s="46"/>
      <c r="PWH22" s="16"/>
      <c r="PWI22" s="46"/>
      <c r="PWJ22" s="16"/>
      <c r="PWK22" s="14"/>
      <c r="PWL22" s="15"/>
      <c r="PWM22" s="46"/>
      <c r="PWN22" s="46"/>
      <c r="PWO22" s="16"/>
      <c r="PWP22" s="46"/>
      <c r="PWQ22" s="16"/>
      <c r="PWR22" s="14"/>
      <c r="PWS22" s="15"/>
      <c r="PWT22" s="46"/>
      <c r="PWU22" s="46"/>
      <c r="PWV22" s="16"/>
      <c r="PWW22" s="46"/>
      <c r="PWX22" s="16"/>
      <c r="PWY22" s="14"/>
      <c r="PWZ22" s="15"/>
      <c r="PXA22" s="46"/>
      <c r="PXB22" s="46"/>
      <c r="PXC22" s="16"/>
      <c r="PXD22" s="46"/>
      <c r="PXE22" s="16"/>
      <c r="PXF22" s="14"/>
      <c r="PXG22" s="15"/>
      <c r="PXH22" s="46"/>
      <c r="PXI22" s="46"/>
      <c r="PXJ22" s="16"/>
      <c r="PXK22" s="46"/>
      <c r="PXL22" s="16"/>
      <c r="PXM22" s="14"/>
      <c r="PXN22" s="15"/>
      <c r="PXO22" s="46"/>
      <c r="PXP22" s="46"/>
      <c r="PXQ22" s="16"/>
      <c r="PXR22" s="46"/>
      <c r="PXS22" s="16"/>
      <c r="PXT22" s="14"/>
      <c r="PXU22" s="15"/>
      <c r="PXV22" s="46"/>
      <c r="PXW22" s="46"/>
      <c r="PXX22" s="16"/>
      <c r="PXY22" s="46"/>
      <c r="PXZ22" s="16"/>
      <c r="PYA22" s="14"/>
      <c r="PYB22" s="15"/>
      <c r="PYC22" s="46"/>
      <c r="PYD22" s="46"/>
      <c r="PYE22" s="16"/>
      <c r="PYF22" s="46"/>
      <c r="PYG22" s="16"/>
      <c r="PYH22" s="14"/>
      <c r="PYI22" s="15"/>
      <c r="PYJ22" s="46"/>
      <c r="PYK22" s="46"/>
      <c r="PYL22" s="16"/>
      <c r="PYM22" s="46"/>
      <c r="PYN22" s="16"/>
      <c r="PYO22" s="14"/>
      <c r="PYP22" s="15"/>
      <c r="PYQ22" s="46"/>
      <c r="PYR22" s="46"/>
      <c r="PYS22" s="16"/>
      <c r="PYT22" s="46"/>
      <c r="PYU22" s="16"/>
      <c r="PYV22" s="14"/>
      <c r="PYW22" s="15"/>
      <c r="PYX22" s="46"/>
      <c r="PYY22" s="46"/>
      <c r="PYZ22" s="16"/>
      <c r="PZA22" s="46"/>
      <c r="PZB22" s="16"/>
      <c r="PZC22" s="14"/>
      <c r="PZD22" s="15"/>
      <c r="PZE22" s="46"/>
      <c r="PZF22" s="46"/>
      <c r="PZG22" s="16"/>
      <c r="PZH22" s="46"/>
      <c r="PZI22" s="16"/>
      <c r="PZJ22" s="14"/>
      <c r="PZK22" s="15"/>
      <c r="PZL22" s="46"/>
      <c r="PZM22" s="46"/>
      <c r="PZN22" s="16"/>
      <c r="PZO22" s="46"/>
      <c r="PZP22" s="16"/>
      <c r="PZQ22" s="14"/>
      <c r="PZR22" s="15"/>
      <c r="PZS22" s="46"/>
      <c r="PZT22" s="46"/>
      <c r="PZU22" s="16"/>
      <c r="PZV22" s="46"/>
      <c r="PZW22" s="16"/>
      <c r="PZX22" s="14"/>
      <c r="PZY22" s="15"/>
      <c r="PZZ22" s="46"/>
      <c r="QAA22" s="46"/>
      <c r="QAB22" s="16"/>
      <c r="QAC22" s="46"/>
      <c r="QAD22" s="16"/>
      <c r="QAE22" s="14"/>
      <c r="QAF22" s="15"/>
      <c r="QAG22" s="46"/>
      <c r="QAH22" s="46"/>
      <c r="QAI22" s="16"/>
      <c r="QAJ22" s="46"/>
      <c r="QAK22" s="16"/>
      <c r="QAL22" s="14"/>
      <c r="QAM22" s="15"/>
      <c r="QAN22" s="46"/>
      <c r="QAO22" s="46"/>
      <c r="QAP22" s="16"/>
      <c r="QAQ22" s="46"/>
      <c r="QAR22" s="16"/>
      <c r="QAS22" s="14"/>
      <c r="QAT22" s="15"/>
      <c r="QAU22" s="46"/>
      <c r="QAV22" s="46"/>
      <c r="QAW22" s="16"/>
      <c r="QAX22" s="46"/>
      <c r="QAY22" s="16"/>
      <c r="QAZ22" s="14"/>
      <c r="QBA22" s="15"/>
      <c r="QBB22" s="46"/>
      <c r="QBC22" s="46"/>
      <c r="QBD22" s="16"/>
      <c r="QBE22" s="46"/>
      <c r="QBF22" s="16"/>
      <c r="QBG22" s="14"/>
      <c r="QBH22" s="15"/>
      <c r="QBI22" s="46"/>
      <c r="QBJ22" s="46"/>
      <c r="QBK22" s="16"/>
      <c r="QBL22" s="46"/>
      <c r="QBM22" s="16"/>
      <c r="QBN22" s="14"/>
      <c r="QBO22" s="15"/>
      <c r="QBP22" s="46"/>
      <c r="QBQ22" s="46"/>
      <c r="QBR22" s="16"/>
      <c r="QBS22" s="46"/>
      <c r="QBT22" s="16"/>
      <c r="QBU22" s="14"/>
      <c r="QBV22" s="15"/>
      <c r="QBW22" s="46"/>
      <c r="QBX22" s="46"/>
      <c r="QBY22" s="16"/>
      <c r="QBZ22" s="46"/>
      <c r="QCA22" s="16"/>
      <c r="QCB22" s="14"/>
      <c r="QCC22" s="15"/>
      <c r="QCD22" s="46"/>
      <c r="QCE22" s="46"/>
      <c r="QCF22" s="16"/>
      <c r="QCG22" s="46"/>
      <c r="QCH22" s="16"/>
      <c r="QCI22" s="14"/>
      <c r="QCJ22" s="15"/>
      <c r="QCK22" s="46"/>
      <c r="QCL22" s="46"/>
      <c r="QCM22" s="16"/>
      <c r="QCN22" s="46"/>
      <c r="QCO22" s="16"/>
      <c r="QCP22" s="14"/>
      <c r="QCQ22" s="15"/>
      <c r="QCR22" s="46"/>
      <c r="QCS22" s="46"/>
      <c r="QCT22" s="16"/>
      <c r="QCU22" s="46"/>
      <c r="QCV22" s="16"/>
      <c r="QCW22" s="14"/>
      <c r="QCX22" s="15"/>
      <c r="QCY22" s="46"/>
      <c r="QCZ22" s="46"/>
      <c r="QDA22" s="16"/>
      <c r="QDB22" s="46"/>
      <c r="QDC22" s="16"/>
      <c r="QDD22" s="14"/>
      <c r="QDE22" s="15"/>
      <c r="QDF22" s="46"/>
      <c r="QDG22" s="46"/>
      <c r="QDH22" s="16"/>
      <c r="QDI22" s="46"/>
      <c r="QDJ22" s="16"/>
      <c r="QDK22" s="14"/>
      <c r="QDL22" s="15"/>
      <c r="QDM22" s="46"/>
      <c r="QDN22" s="46"/>
      <c r="QDO22" s="16"/>
      <c r="QDP22" s="46"/>
      <c r="QDQ22" s="16"/>
      <c r="QDR22" s="14"/>
      <c r="QDS22" s="15"/>
      <c r="QDT22" s="46"/>
      <c r="QDU22" s="46"/>
      <c r="QDV22" s="16"/>
      <c r="QDW22" s="46"/>
      <c r="QDX22" s="16"/>
      <c r="QDY22" s="14"/>
      <c r="QDZ22" s="15"/>
      <c r="QEA22" s="46"/>
      <c r="QEB22" s="46"/>
      <c r="QEC22" s="16"/>
      <c r="QED22" s="46"/>
      <c r="QEE22" s="16"/>
      <c r="QEF22" s="14"/>
      <c r="QEG22" s="15"/>
      <c r="QEH22" s="46"/>
      <c r="QEI22" s="46"/>
      <c r="QEJ22" s="16"/>
      <c r="QEK22" s="46"/>
      <c r="QEL22" s="16"/>
      <c r="QEM22" s="14"/>
      <c r="QEN22" s="15"/>
      <c r="QEO22" s="46"/>
      <c r="QEP22" s="46"/>
      <c r="QEQ22" s="16"/>
      <c r="QER22" s="46"/>
      <c r="QES22" s="16"/>
      <c r="QET22" s="14"/>
      <c r="QEU22" s="15"/>
      <c r="QEV22" s="46"/>
      <c r="QEW22" s="46"/>
      <c r="QEX22" s="16"/>
      <c r="QEY22" s="46"/>
      <c r="QEZ22" s="16"/>
      <c r="QFA22" s="14"/>
      <c r="QFB22" s="15"/>
      <c r="QFC22" s="46"/>
      <c r="QFD22" s="46"/>
      <c r="QFE22" s="16"/>
      <c r="QFF22" s="46"/>
      <c r="QFG22" s="16"/>
      <c r="QFH22" s="14"/>
      <c r="QFI22" s="15"/>
      <c r="QFJ22" s="46"/>
      <c r="QFK22" s="46"/>
      <c r="QFL22" s="16"/>
      <c r="QFM22" s="46"/>
      <c r="QFN22" s="16"/>
      <c r="QFO22" s="14"/>
      <c r="QFP22" s="15"/>
      <c r="QFQ22" s="46"/>
      <c r="QFR22" s="46"/>
      <c r="QFS22" s="16"/>
      <c r="QFT22" s="46"/>
      <c r="QFU22" s="16"/>
      <c r="QFV22" s="14"/>
      <c r="QFW22" s="15"/>
      <c r="QFX22" s="46"/>
      <c r="QFY22" s="46"/>
      <c r="QFZ22" s="16"/>
      <c r="QGA22" s="46"/>
      <c r="QGB22" s="16"/>
      <c r="QGC22" s="14"/>
      <c r="QGD22" s="15"/>
      <c r="QGE22" s="46"/>
      <c r="QGF22" s="46"/>
      <c r="QGG22" s="16"/>
      <c r="QGH22" s="46"/>
      <c r="QGI22" s="16"/>
      <c r="QGJ22" s="14"/>
      <c r="QGK22" s="15"/>
      <c r="QGL22" s="46"/>
      <c r="QGM22" s="46"/>
      <c r="QGN22" s="16"/>
      <c r="QGO22" s="46"/>
      <c r="QGP22" s="16"/>
      <c r="QGQ22" s="14"/>
      <c r="QGR22" s="15"/>
      <c r="QGS22" s="46"/>
      <c r="QGT22" s="46"/>
      <c r="QGU22" s="16"/>
      <c r="QGV22" s="46"/>
      <c r="QGW22" s="16"/>
      <c r="QGX22" s="14"/>
      <c r="QGY22" s="15"/>
      <c r="QGZ22" s="46"/>
      <c r="QHA22" s="46"/>
      <c r="QHB22" s="16"/>
      <c r="QHC22" s="46"/>
      <c r="QHD22" s="16"/>
      <c r="QHE22" s="14"/>
      <c r="QHF22" s="15"/>
      <c r="QHG22" s="46"/>
      <c r="QHH22" s="46"/>
      <c r="QHI22" s="16"/>
      <c r="QHJ22" s="46"/>
      <c r="QHK22" s="16"/>
      <c r="QHL22" s="14"/>
      <c r="QHM22" s="15"/>
      <c r="QHN22" s="46"/>
      <c r="QHO22" s="46"/>
      <c r="QHP22" s="16"/>
      <c r="QHQ22" s="46"/>
      <c r="QHR22" s="16"/>
      <c r="QHS22" s="14"/>
      <c r="QHT22" s="15"/>
      <c r="QHU22" s="46"/>
      <c r="QHV22" s="46"/>
      <c r="QHW22" s="16"/>
      <c r="QHX22" s="46"/>
      <c r="QHY22" s="16"/>
      <c r="QHZ22" s="14"/>
      <c r="QIA22" s="15"/>
      <c r="QIB22" s="46"/>
      <c r="QIC22" s="46"/>
      <c r="QID22" s="16"/>
      <c r="QIE22" s="46"/>
      <c r="QIF22" s="16"/>
      <c r="QIG22" s="14"/>
      <c r="QIH22" s="15"/>
      <c r="QII22" s="46"/>
      <c r="QIJ22" s="46"/>
      <c r="QIK22" s="16"/>
      <c r="QIL22" s="46"/>
      <c r="QIM22" s="16"/>
      <c r="QIN22" s="14"/>
      <c r="QIO22" s="15"/>
      <c r="QIP22" s="46"/>
      <c r="QIQ22" s="46"/>
      <c r="QIR22" s="16"/>
      <c r="QIS22" s="46"/>
      <c r="QIT22" s="16"/>
      <c r="QIU22" s="14"/>
      <c r="QIV22" s="15"/>
      <c r="QIW22" s="46"/>
      <c r="QIX22" s="46"/>
      <c r="QIY22" s="16"/>
      <c r="QIZ22" s="46"/>
      <c r="QJA22" s="16"/>
      <c r="QJB22" s="14"/>
      <c r="QJC22" s="15"/>
      <c r="QJD22" s="46"/>
      <c r="QJE22" s="46"/>
      <c r="QJF22" s="16"/>
      <c r="QJG22" s="46"/>
      <c r="QJH22" s="16"/>
      <c r="QJI22" s="14"/>
      <c r="QJJ22" s="15"/>
      <c r="QJK22" s="46"/>
      <c r="QJL22" s="46"/>
      <c r="QJM22" s="16"/>
      <c r="QJN22" s="46"/>
      <c r="QJO22" s="16"/>
      <c r="QJP22" s="14"/>
      <c r="QJQ22" s="15"/>
      <c r="QJR22" s="46"/>
      <c r="QJS22" s="46"/>
      <c r="QJT22" s="16"/>
      <c r="QJU22" s="46"/>
      <c r="QJV22" s="16"/>
      <c r="QJW22" s="14"/>
      <c r="QJX22" s="15"/>
      <c r="QJY22" s="46"/>
      <c r="QJZ22" s="46"/>
      <c r="QKA22" s="16"/>
      <c r="QKB22" s="46"/>
      <c r="QKC22" s="16"/>
      <c r="QKD22" s="14"/>
      <c r="QKE22" s="15"/>
      <c r="QKF22" s="46"/>
      <c r="QKG22" s="46"/>
      <c r="QKH22" s="16"/>
      <c r="QKI22" s="46"/>
      <c r="QKJ22" s="16"/>
      <c r="QKK22" s="14"/>
      <c r="QKL22" s="15"/>
      <c r="QKM22" s="46"/>
      <c r="QKN22" s="46"/>
      <c r="QKO22" s="16"/>
      <c r="QKP22" s="46"/>
      <c r="QKQ22" s="16"/>
      <c r="QKR22" s="14"/>
      <c r="QKS22" s="15"/>
      <c r="QKT22" s="46"/>
      <c r="QKU22" s="46"/>
      <c r="QKV22" s="16"/>
      <c r="QKW22" s="46"/>
      <c r="QKX22" s="16"/>
      <c r="QKY22" s="14"/>
      <c r="QKZ22" s="15"/>
      <c r="QLA22" s="46"/>
      <c r="QLB22" s="46"/>
      <c r="QLC22" s="16"/>
      <c r="QLD22" s="46"/>
      <c r="QLE22" s="16"/>
      <c r="QLF22" s="14"/>
      <c r="QLG22" s="15"/>
      <c r="QLH22" s="46"/>
      <c r="QLI22" s="46"/>
      <c r="QLJ22" s="16"/>
      <c r="QLK22" s="46"/>
      <c r="QLL22" s="16"/>
      <c r="QLM22" s="14"/>
      <c r="QLN22" s="15"/>
      <c r="QLO22" s="46"/>
      <c r="QLP22" s="46"/>
      <c r="QLQ22" s="16"/>
      <c r="QLR22" s="46"/>
      <c r="QLS22" s="16"/>
      <c r="QLT22" s="14"/>
      <c r="QLU22" s="15"/>
      <c r="QLV22" s="46"/>
      <c r="QLW22" s="46"/>
      <c r="QLX22" s="16"/>
      <c r="QLY22" s="46"/>
      <c r="QLZ22" s="16"/>
      <c r="QMA22" s="14"/>
      <c r="QMB22" s="15"/>
      <c r="QMC22" s="46"/>
      <c r="QMD22" s="46"/>
      <c r="QME22" s="16"/>
      <c r="QMF22" s="46"/>
      <c r="QMG22" s="16"/>
      <c r="QMH22" s="14"/>
      <c r="QMI22" s="15"/>
      <c r="QMJ22" s="46"/>
      <c r="QMK22" s="46"/>
      <c r="QML22" s="16"/>
      <c r="QMM22" s="46"/>
      <c r="QMN22" s="16"/>
      <c r="QMO22" s="14"/>
      <c r="QMP22" s="15"/>
      <c r="QMQ22" s="46"/>
      <c r="QMR22" s="46"/>
      <c r="QMS22" s="16"/>
      <c r="QMT22" s="46"/>
      <c r="QMU22" s="16"/>
      <c r="QMV22" s="14"/>
      <c r="QMW22" s="15"/>
      <c r="QMX22" s="46"/>
      <c r="QMY22" s="46"/>
      <c r="QMZ22" s="16"/>
      <c r="QNA22" s="46"/>
      <c r="QNB22" s="16"/>
      <c r="QNC22" s="14"/>
      <c r="QND22" s="15"/>
      <c r="QNE22" s="46"/>
      <c r="QNF22" s="46"/>
      <c r="QNG22" s="16"/>
      <c r="QNH22" s="46"/>
      <c r="QNI22" s="16"/>
      <c r="QNJ22" s="14"/>
      <c r="QNK22" s="15"/>
      <c r="QNL22" s="46"/>
      <c r="QNM22" s="46"/>
      <c r="QNN22" s="16"/>
      <c r="QNO22" s="46"/>
      <c r="QNP22" s="16"/>
      <c r="QNQ22" s="14"/>
      <c r="QNR22" s="15"/>
      <c r="QNS22" s="46"/>
      <c r="QNT22" s="46"/>
      <c r="QNU22" s="16"/>
      <c r="QNV22" s="46"/>
      <c r="QNW22" s="16"/>
      <c r="QNX22" s="14"/>
      <c r="QNY22" s="15"/>
      <c r="QNZ22" s="46"/>
      <c r="QOA22" s="46"/>
      <c r="QOB22" s="16"/>
      <c r="QOC22" s="46"/>
      <c r="QOD22" s="16"/>
      <c r="QOE22" s="14"/>
      <c r="QOF22" s="15"/>
      <c r="QOG22" s="46"/>
      <c r="QOH22" s="46"/>
      <c r="QOI22" s="16"/>
      <c r="QOJ22" s="46"/>
      <c r="QOK22" s="16"/>
      <c r="QOL22" s="14"/>
      <c r="QOM22" s="15"/>
      <c r="QON22" s="46"/>
      <c r="QOO22" s="46"/>
      <c r="QOP22" s="16"/>
      <c r="QOQ22" s="46"/>
      <c r="QOR22" s="16"/>
      <c r="QOS22" s="14"/>
      <c r="QOT22" s="15"/>
      <c r="QOU22" s="46"/>
      <c r="QOV22" s="46"/>
      <c r="QOW22" s="16"/>
      <c r="QOX22" s="46"/>
      <c r="QOY22" s="16"/>
      <c r="QOZ22" s="14"/>
      <c r="QPA22" s="15"/>
      <c r="QPB22" s="46"/>
      <c r="QPC22" s="46"/>
      <c r="QPD22" s="16"/>
      <c r="QPE22" s="46"/>
      <c r="QPF22" s="16"/>
      <c r="QPG22" s="14"/>
      <c r="QPH22" s="15"/>
      <c r="QPI22" s="46"/>
      <c r="QPJ22" s="46"/>
      <c r="QPK22" s="16"/>
      <c r="QPL22" s="46"/>
      <c r="QPM22" s="16"/>
      <c r="QPN22" s="14"/>
      <c r="QPO22" s="15"/>
      <c r="QPP22" s="46"/>
      <c r="QPQ22" s="46"/>
      <c r="QPR22" s="16"/>
      <c r="QPS22" s="46"/>
      <c r="QPT22" s="16"/>
      <c r="QPU22" s="14"/>
      <c r="QPV22" s="15"/>
      <c r="QPW22" s="46"/>
      <c r="QPX22" s="46"/>
      <c r="QPY22" s="16"/>
      <c r="QPZ22" s="46"/>
      <c r="QQA22" s="16"/>
      <c r="QQB22" s="14"/>
      <c r="QQC22" s="15"/>
      <c r="QQD22" s="46"/>
      <c r="QQE22" s="46"/>
      <c r="QQF22" s="16"/>
      <c r="QQG22" s="46"/>
      <c r="QQH22" s="16"/>
      <c r="QQI22" s="14"/>
      <c r="QQJ22" s="15"/>
      <c r="QQK22" s="46"/>
      <c r="QQL22" s="46"/>
      <c r="QQM22" s="16"/>
      <c r="QQN22" s="46"/>
      <c r="QQO22" s="16"/>
      <c r="QQP22" s="14"/>
      <c r="QQQ22" s="15"/>
      <c r="QQR22" s="46"/>
      <c r="QQS22" s="46"/>
      <c r="QQT22" s="16"/>
      <c r="QQU22" s="46"/>
      <c r="QQV22" s="16"/>
      <c r="QQW22" s="14"/>
      <c r="QQX22" s="15"/>
      <c r="QQY22" s="46"/>
      <c r="QQZ22" s="46"/>
      <c r="QRA22" s="16"/>
      <c r="QRB22" s="46"/>
      <c r="QRC22" s="16"/>
      <c r="QRD22" s="14"/>
      <c r="QRE22" s="15"/>
      <c r="QRF22" s="46"/>
      <c r="QRG22" s="46"/>
      <c r="QRH22" s="16"/>
      <c r="QRI22" s="46"/>
      <c r="QRJ22" s="16"/>
      <c r="QRK22" s="14"/>
      <c r="QRL22" s="15"/>
      <c r="QRM22" s="46"/>
      <c r="QRN22" s="46"/>
      <c r="QRO22" s="16"/>
      <c r="QRP22" s="46"/>
      <c r="QRQ22" s="16"/>
      <c r="QRR22" s="14"/>
      <c r="QRS22" s="15"/>
      <c r="QRT22" s="46"/>
      <c r="QRU22" s="46"/>
      <c r="QRV22" s="16"/>
      <c r="QRW22" s="46"/>
      <c r="QRX22" s="16"/>
      <c r="QRY22" s="14"/>
      <c r="QRZ22" s="15"/>
      <c r="QSA22" s="46"/>
      <c r="QSB22" s="46"/>
      <c r="QSC22" s="16"/>
      <c r="QSD22" s="46"/>
      <c r="QSE22" s="16"/>
      <c r="QSF22" s="14"/>
      <c r="QSG22" s="15"/>
      <c r="QSH22" s="46"/>
      <c r="QSI22" s="46"/>
      <c r="QSJ22" s="16"/>
      <c r="QSK22" s="46"/>
      <c r="QSL22" s="16"/>
      <c r="QSM22" s="14"/>
      <c r="QSN22" s="15"/>
      <c r="QSO22" s="46"/>
      <c r="QSP22" s="46"/>
      <c r="QSQ22" s="16"/>
      <c r="QSR22" s="46"/>
      <c r="QSS22" s="16"/>
      <c r="QST22" s="14"/>
      <c r="QSU22" s="15"/>
      <c r="QSV22" s="46"/>
      <c r="QSW22" s="46"/>
      <c r="QSX22" s="16"/>
      <c r="QSY22" s="46"/>
      <c r="QSZ22" s="16"/>
      <c r="QTA22" s="14"/>
      <c r="QTB22" s="15"/>
      <c r="QTC22" s="46"/>
      <c r="QTD22" s="46"/>
      <c r="QTE22" s="16"/>
      <c r="QTF22" s="46"/>
      <c r="QTG22" s="16"/>
      <c r="QTH22" s="14"/>
      <c r="QTI22" s="15"/>
      <c r="QTJ22" s="46"/>
      <c r="QTK22" s="46"/>
      <c r="QTL22" s="16"/>
      <c r="QTM22" s="46"/>
      <c r="QTN22" s="16"/>
      <c r="QTO22" s="14"/>
      <c r="QTP22" s="15"/>
      <c r="QTQ22" s="46"/>
      <c r="QTR22" s="46"/>
      <c r="QTS22" s="16"/>
      <c r="QTT22" s="46"/>
      <c r="QTU22" s="16"/>
      <c r="QTV22" s="14"/>
      <c r="QTW22" s="15"/>
      <c r="QTX22" s="46"/>
      <c r="QTY22" s="46"/>
      <c r="QTZ22" s="16"/>
      <c r="QUA22" s="46"/>
      <c r="QUB22" s="16"/>
      <c r="QUC22" s="14"/>
      <c r="QUD22" s="15"/>
      <c r="QUE22" s="46"/>
      <c r="QUF22" s="46"/>
      <c r="QUG22" s="16"/>
      <c r="QUH22" s="46"/>
      <c r="QUI22" s="16"/>
      <c r="QUJ22" s="14"/>
      <c r="QUK22" s="15"/>
      <c r="QUL22" s="46"/>
      <c r="QUM22" s="46"/>
      <c r="QUN22" s="16"/>
      <c r="QUO22" s="46"/>
      <c r="QUP22" s="16"/>
      <c r="QUQ22" s="14"/>
      <c r="QUR22" s="15"/>
      <c r="QUS22" s="46"/>
      <c r="QUT22" s="46"/>
      <c r="QUU22" s="16"/>
      <c r="QUV22" s="46"/>
      <c r="QUW22" s="16"/>
      <c r="QUX22" s="14"/>
      <c r="QUY22" s="15"/>
      <c r="QUZ22" s="46"/>
      <c r="QVA22" s="46"/>
      <c r="QVB22" s="16"/>
      <c r="QVC22" s="46"/>
      <c r="QVD22" s="16"/>
      <c r="QVE22" s="14"/>
      <c r="QVF22" s="15"/>
      <c r="QVG22" s="46"/>
      <c r="QVH22" s="46"/>
      <c r="QVI22" s="16"/>
      <c r="QVJ22" s="46"/>
      <c r="QVK22" s="16"/>
      <c r="QVL22" s="14"/>
      <c r="QVM22" s="15"/>
      <c r="QVN22" s="46"/>
      <c r="QVO22" s="46"/>
      <c r="QVP22" s="16"/>
      <c r="QVQ22" s="46"/>
      <c r="QVR22" s="16"/>
      <c r="QVS22" s="14"/>
      <c r="QVT22" s="15"/>
      <c r="QVU22" s="46"/>
      <c r="QVV22" s="46"/>
      <c r="QVW22" s="16"/>
      <c r="QVX22" s="46"/>
      <c r="QVY22" s="16"/>
      <c r="QVZ22" s="14"/>
      <c r="QWA22" s="15"/>
      <c r="QWB22" s="46"/>
      <c r="QWC22" s="46"/>
      <c r="QWD22" s="16"/>
      <c r="QWE22" s="46"/>
      <c r="QWF22" s="16"/>
      <c r="QWG22" s="14"/>
      <c r="QWH22" s="15"/>
      <c r="QWI22" s="46"/>
      <c r="QWJ22" s="46"/>
      <c r="QWK22" s="16"/>
      <c r="QWL22" s="46"/>
      <c r="QWM22" s="16"/>
      <c r="QWN22" s="14"/>
      <c r="QWO22" s="15"/>
      <c r="QWP22" s="46"/>
      <c r="QWQ22" s="46"/>
      <c r="QWR22" s="16"/>
      <c r="QWS22" s="46"/>
      <c r="QWT22" s="16"/>
      <c r="QWU22" s="14"/>
      <c r="QWV22" s="15"/>
      <c r="QWW22" s="46"/>
      <c r="QWX22" s="46"/>
      <c r="QWY22" s="16"/>
      <c r="QWZ22" s="46"/>
      <c r="QXA22" s="16"/>
      <c r="QXB22" s="14"/>
      <c r="QXC22" s="15"/>
      <c r="QXD22" s="46"/>
      <c r="QXE22" s="46"/>
      <c r="QXF22" s="16"/>
      <c r="QXG22" s="46"/>
      <c r="QXH22" s="16"/>
      <c r="QXI22" s="14"/>
      <c r="QXJ22" s="15"/>
      <c r="QXK22" s="46"/>
      <c r="QXL22" s="46"/>
      <c r="QXM22" s="16"/>
      <c r="QXN22" s="46"/>
      <c r="QXO22" s="16"/>
      <c r="QXP22" s="14"/>
      <c r="QXQ22" s="15"/>
      <c r="QXR22" s="46"/>
      <c r="QXS22" s="46"/>
      <c r="QXT22" s="16"/>
      <c r="QXU22" s="46"/>
      <c r="QXV22" s="16"/>
      <c r="QXW22" s="14"/>
      <c r="QXX22" s="15"/>
      <c r="QXY22" s="46"/>
      <c r="QXZ22" s="46"/>
      <c r="QYA22" s="16"/>
      <c r="QYB22" s="46"/>
      <c r="QYC22" s="16"/>
      <c r="QYD22" s="14"/>
      <c r="QYE22" s="15"/>
      <c r="QYF22" s="46"/>
      <c r="QYG22" s="46"/>
      <c r="QYH22" s="16"/>
      <c r="QYI22" s="46"/>
      <c r="QYJ22" s="16"/>
      <c r="QYK22" s="14"/>
      <c r="QYL22" s="15"/>
      <c r="QYM22" s="46"/>
      <c r="QYN22" s="46"/>
      <c r="QYO22" s="16"/>
      <c r="QYP22" s="46"/>
      <c r="QYQ22" s="16"/>
      <c r="QYR22" s="14"/>
      <c r="QYS22" s="15"/>
      <c r="QYT22" s="46"/>
      <c r="QYU22" s="46"/>
      <c r="QYV22" s="16"/>
      <c r="QYW22" s="46"/>
      <c r="QYX22" s="16"/>
      <c r="QYY22" s="14"/>
      <c r="QYZ22" s="15"/>
      <c r="QZA22" s="46"/>
      <c r="QZB22" s="46"/>
      <c r="QZC22" s="16"/>
      <c r="QZD22" s="46"/>
      <c r="QZE22" s="16"/>
      <c r="QZF22" s="14"/>
      <c r="QZG22" s="15"/>
      <c r="QZH22" s="46"/>
      <c r="QZI22" s="46"/>
      <c r="QZJ22" s="16"/>
      <c r="QZK22" s="46"/>
      <c r="QZL22" s="16"/>
      <c r="QZM22" s="14"/>
      <c r="QZN22" s="15"/>
      <c r="QZO22" s="46"/>
      <c r="QZP22" s="46"/>
      <c r="QZQ22" s="16"/>
      <c r="QZR22" s="46"/>
      <c r="QZS22" s="16"/>
      <c r="QZT22" s="14"/>
      <c r="QZU22" s="15"/>
      <c r="QZV22" s="46"/>
      <c r="QZW22" s="46"/>
      <c r="QZX22" s="16"/>
      <c r="QZY22" s="46"/>
      <c r="QZZ22" s="16"/>
      <c r="RAA22" s="14"/>
      <c r="RAB22" s="15"/>
      <c r="RAC22" s="46"/>
      <c r="RAD22" s="46"/>
      <c r="RAE22" s="16"/>
      <c r="RAF22" s="46"/>
      <c r="RAG22" s="16"/>
      <c r="RAH22" s="14"/>
      <c r="RAI22" s="15"/>
      <c r="RAJ22" s="46"/>
      <c r="RAK22" s="46"/>
      <c r="RAL22" s="16"/>
      <c r="RAM22" s="46"/>
      <c r="RAN22" s="16"/>
      <c r="RAO22" s="14"/>
      <c r="RAP22" s="15"/>
      <c r="RAQ22" s="46"/>
      <c r="RAR22" s="46"/>
      <c r="RAS22" s="16"/>
      <c r="RAT22" s="46"/>
      <c r="RAU22" s="16"/>
      <c r="RAV22" s="14"/>
      <c r="RAW22" s="15"/>
      <c r="RAX22" s="46"/>
      <c r="RAY22" s="46"/>
      <c r="RAZ22" s="16"/>
      <c r="RBA22" s="46"/>
      <c r="RBB22" s="16"/>
      <c r="RBC22" s="14"/>
      <c r="RBD22" s="15"/>
      <c r="RBE22" s="46"/>
      <c r="RBF22" s="46"/>
      <c r="RBG22" s="16"/>
      <c r="RBH22" s="46"/>
      <c r="RBI22" s="16"/>
      <c r="RBJ22" s="14"/>
      <c r="RBK22" s="15"/>
      <c r="RBL22" s="46"/>
      <c r="RBM22" s="46"/>
      <c r="RBN22" s="16"/>
      <c r="RBO22" s="46"/>
      <c r="RBP22" s="16"/>
      <c r="RBQ22" s="14"/>
      <c r="RBR22" s="15"/>
      <c r="RBS22" s="46"/>
      <c r="RBT22" s="46"/>
      <c r="RBU22" s="16"/>
      <c r="RBV22" s="46"/>
      <c r="RBW22" s="16"/>
      <c r="RBX22" s="14"/>
      <c r="RBY22" s="15"/>
      <c r="RBZ22" s="46"/>
      <c r="RCA22" s="46"/>
      <c r="RCB22" s="16"/>
      <c r="RCC22" s="46"/>
      <c r="RCD22" s="16"/>
      <c r="RCE22" s="14"/>
      <c r="RCF22" s="15"/>
      <c r="RCG22" s="46"/>
      <c r="RCH22" s="46"/>
      <c r="RCI22" s="16"/>
      <c r="RCJ22" s="46"/>
      <c r="RCK22" s="16"/>
      <c r="RCL22" s="14"/>
      <c r="RCM22" s="15"/>
      <c r="RCN22" s="46"/>
      <c r="RCO22" s="46"/>
      <c r="RCP22" s="16"/>
      <c r="RCQ22" s="46"/>
      <c r="RCR22" s="16"/>
      <c r="RCS22" s="14"/>
      <c r="RCT22" s="15"/>
      <c r="RCU22" s="46"/>
      <c r="RCV22" s="46"/>
      <c r="RCW22" s="16"/>
      <c r="RCX22" s="46"/>
      <c r="RCY22" s="16"/>
      <c r="RCZ22" s="14"/>
      <c r="RDA22" s="15"/>
      <c r="RDB22" s="46"/>
      <c r="RDC22" s="46"/>
      <c r="RDD22" s="16"/>
      <c r="RDE22" s="46"/>
      <c r="RDF22" s="16"/>
      <c r="RDG22" s="14"/>
      <c r="RDH22" s="15"/>
      <c r="RDI22" s="46"/>
      <c r="RDJ22" s="46"/>
      <c r="RDK22" s="16"/>
      <c r="RDL22" s="46"/>
      <c r="RDM22" s="16"/>
      <c r="RDN22" s="14"/>
      <c r="RDO22" s="15"/>
      <c r="RDP22" s="46"/>
      <c r="RDQ22" s="46"/>
      <c r="RDR22" s="16"/>
      <c r="RDS22" s="46"/>
      <c r="RDT22" s="16"/>
      <c r="RDU22" s="14"/>
      <c r="RDV22" s="15"/>
      <c r="RDW22" s="46"/>
      <c r="RDX22" s="46"/>
      <c r="RDY22" s="16"/>
      <c r="RDZ22" s="46"/>
      <c r="REA22" s="16"/>
      <c r="REB22" s="14"/>
      <c r="REC22" s="15"/>
      <c r="RED22" s="46"/>
      <c r="REE22" s="46"/>
      <c r="REF22" s="16"/>
      <c r="REG22" s="46"/>
      <c r="REH22" s="16"/>
      <c r="REI22" s="14"/>
      <c r="REJ22" s="15"/>
      <c r="REK22" s="46"/>
      <c r="REL22" s="46"/>
      <c r="REM22" s="16"/>
      <c r="REN22" s="46"/>
      <c r="REO22" s="16"/>
      <c r="REP22" s="14"/>
      <c r="REQ22" s="15"/>
      <c r="RER22" s="46"/>
      <c r="RES22" s="46"/>
      <c r="RET22" s="16"/>
      <c r="REU22" s="46"/>
      <c r="REV22" s="16"/>
      <c r="REW22" s="14"/>
      <c r="REX22" s="15"/>
      <c r="REY22" s="46"/>
      <c r="REZ22" s="46"/>
      <c r="RFA22" s="16"/>
      <c r="RFB22" s="46"/>
      <c r="RFC22" s="16"/>
      <c r="RFD22" s="14"/>
      <c r="RFE22" s="15"/>
      <c r="RFF22" s="46"/>
      <c r="RFG22" s="46"/>
      <c r="RFH22" s="16"/>
      <c r="RFI22" s="46"/>
      <c r="RFJ22" s="16"/>
      <c r="RFK22" s="14"/>
      <c r="RFL22" s="15"/>
      <c r="RFM22" s="46"/>
      <c r="RFN22" s="46"/>
      <c r="RFO22" s="16"/>
      <c r="RFP22" s="46"/>
      <c r="RFQ22" s="16"/>
      <c r="RFR22" s="14"/>
      <c r="RFS22" s="15"/>
      <c r="RFT22" s="46"/>
      <c r="RFU22" s="46"/>
      <c r="RFV22" s="16"/>
      <c r="RFW22" s="46"/>
      <c r="RFX22" s="16"/>
      <c r="RFY22" s="14"/>
      <c r="RFZ22" s="15"/>
      <c r="RGA22" s="46"/>
      <c r="RGB22" s="46"/>
      <c r="RGC22" s="16"/>
      <c r="RGD22" s="46"/>
      <c r="RGE22" s="16"/>
      <c r="RGF22" s="14"/>
      <c r="RGG22" s="15"/>
      <c r="RGH22" s="46"/>
      <c r="RGI22" s="46"/>
      <c r="RGJ22" s="16"/>
      <c r="RGK22" s="46"/>
      <c r="RGL22" s="16"/>
      <c r="RGM22" s="14"/>
      <c r="RGN22" s="15"/>
      <c r="RGO22" s="46"/>
      <c r="RGP22" s="46"/>
      <c r="RGQ22" s="16"/>
      <c r="RGR22" s="46"/>
      <c r="RGS22" s="16"/>
      <c r="RGT22" s="14"/>
      <c r="RGU22" s="15"/>
      <c r="RGV22" s="46"/>
      <c r="RGW22" s="46"/>
      <c r="RGX22" s="16"/>
      <c r="RGY22" s="46"/>
      <c r="RGZ22" s="16"/>
      <c r="RHA22" s="14"/>
      <c r="RHB22" s="15"/>
      <c r="RHC22" s="46"/>
      <c r="RHD22" s="46"/>
      <c r="RHE22" s="16"/>
      <c r="RHF22" s="46"/>
      <c r="RHG22" s="16"/>
      <c r="RHH22" s="14"/>
      <c r="RHI22" s="15"/>
      <c r="RHJ22" s="46"/>
      <c r="RHK22" s="46"/>
      <c r="RHL22" s="16"/>
      <c r="RHM22" s="46"/>
      <c r="RHN22" s="16"/>
      <c r="RHO22" s="14"/>
      <c r="RHP22" s="15"/>
      <c r="RHQ22" s="46"/>
      <c r="RHR22" s="46"/>
      <c r="RHS22" s="16"/>
      <c r="RHT22" s="46"/>
      <c r="RHU22" s="16"/>
      <c r="RHV22" s="14"/>
      <c r="RHW22" s="15"/>
      <c r="RHX22" s="46"/>
      <c r="RHY22" s="46"/>
      <c r="RHZ22" s="16"/>
      <c r="RIA22" s="46"/>
      <c r="RIB22" s="16"/>
      <c r="RIC22" s="14"/>
      <c r="RID22" s="15"/>
      <c r="RIE22" s="46"/>
      <c r="RIF22" s="46"/>
      <c r="RIG22" s="16"/>
      <c r="RIH22" s="46"/>
      <c r="RII22" s="16"/>
      <c r="RIJ22" s="14"/>
      <c r="RIK22" s="15"/>
      <c r="RIL22" s="46"/>
      <c r="RIM22" s="46"/>
      <c r="RIN22" s="16"/>
      <c r="RIO22" s="46"/>
      <c r="RIP22" s="16"/>
      <c r="RIQ22" s="14"/>
      <c r="RIR22" s="15"/>
      <c r="RIS22" s="46"/>
      <c r="RIT22" s="46"/>
      <c r="RIU22" s="16"/>
      <c r="RIV22" s="46"/>
      <c r="RIW22" s="16"/>
      <c r="RIX22" s="14"/>
      <c r="RIY22" s="15"/>
      <c r="RIZ22" s="46"/>
      <c r="RJA22" s="46"/>
      <c r="RJB22" s="16"/>
      <c r="RJC22" s="46"/>
      <c r="RJD22" s="16"/>
      <c r="RJE22" s="14"/>
      <c r="RJF22" s="15"/>
      <c r="RJG22" s="46"/>
      <c r="RJH22" s="46"/>
      <c r="RJI22" s="16"/>
      <c r="RJJ22" s="46"/>
      <c r="RJK22" s="16"/>
      <c r="RJL22" s="14"/>
      <c r="RJM22" s="15"/>
      <c r="RJN22" s="46"/>
      <c r="RJO22" s="46"/>
      <c r="RJP22" s="16"/>
      <c r="RJQ22" s="46"/>
      <c r="RJR22" s="16"/>
      <c r="RJS22" s="14"/>
      <c r="RJT22" s="15"/>
      <c r="RJU22" s="46"/>
      <c r="RJV22" s="46"/>
      <c r="RJW22" s="16"/>
      <c r="RJX22" s="46"/>
      <c r="RJY22" s="16"/>
      <c r="RJZ22" s="14"/>
      <c r="RKA22" s="15"/>
      <c r="RKB22" s="46"/>
      <c r="RKC22" s="46"/>
      <c r="RKD22" s="16"/>
      <c r="RKE22" s="46"/>
      <c r="RKF22" s="16"/>
      <c r="RKG22" s="14"/>
      <c r="RKH22" s="15"/>
      <c r="RKI22" s="46"/>
      <c r="RKJ22" s="46"/>
      <c r="RKK22" s="16"/>
      <c r="RKL22" s="46"/>
      <c r="RKM22" s="16"/>
      <c r="RKN22" s="14"/>
      <c r="RKO22" s="15"/>
      <c r="RKP22" s="46"/>
      <c r="RKQ22" s="46"/>
      <c r="RKR22" s="16"/>
      <c r="RKS22" s="46"/>
      <c r="RKT22" s="16"/>
      <c r="RKU22" s="14"/>
      <c r="RKV22" s="15"/>
      <c r="RKW22" s="46"/>
      <c r="RKX22" s="46"/>
      <c r="RKY22" s="16"/>
      <c r="RKZ22" s="46"/>
      <c r="RLA22" s="16"/>
      <c r="RLB22" s="14"/>
      <c r="RLC22" s="15"/>
      <c r="RLD22" s="46"/>
      <c r="RLE22" s="46"/>
      <c r="RLF22" s="16"/>
      <c r="RLG22" s="46"/>
      <c r="RLH22" s="16"/>
      <c r="RLI22" s="14"/>
      <c r="RLJ22" s="15"/>
      <c r="RLK22" s="46"/>
      <c r="RLL22" s="46"/>
      <c r="RLM22" s="16"/>
      <c r="RLN22" s="46"/>
      <c r="RLO22" s="16"/>
      <c r="RLP22" s="14"/>
      <c r="RLQ22" s="15"/>
      <c r="RLR22" s="46"/>
      <c r="RLS22" s="46"/>
      <c r="RLT22" s="16"/>
      <c r="RLU22" s="46"/>
      <c r="RLV22" s="16"/>
      <c r="RLW22" s="14"/>
      <c r="RLX22" s="15"/>
      <c r="RLY22" s="46"/>
      <c r="RLZ22" s="46"/>
      <c r="RMA22" s="16"/>
      <c r="RMB22" s="46"/>
      <c r="RMC22" s="16"/>
      <c r="RMD22" s="14"/>
      <c r="RME22" s="15"/>
      <c r="RMF22" s="46"/>
      <c r="RMG22" s="46"/>
      <c r="RMH22" s="16"/>
      <c r="RMI22" s="46"/>
      <c r="RMJ22" s="16"/>
      <c r="RMK22" s="14"/>
      <c r="RML22" s="15"/>
      <c r="RMM22" s="46"/>
      <c r="RMN22" s="46"/>
      <c r="RMO22" s="16"/>
      <c r="RMP22" s="46"/>
      <c r="RMQ22" s="16"/>
      <c r="RMR22" s="14"/>
      <c r="RMS22" s="15"/>
      <c r="RMT22" s="46"/>
      <c r="RMU22" s="46"/>
      <c r="RMV22" s="16"/>
      <c r="RMW22" s="46"/>
      <c r="RMX22" s="16"/>
      <c r="RMY22" s="14"/>
      <c r="RMZ22" s="15"/>
      <c r="RNA22" s="46"/>
      <c r="RNB22" s="46"/>
      <c r="RNC22" s="16"/>
      <c r="RND22" s="46"/>
      <c r="RNE22" s="16"/>
      <c r="RNF22" s="14"/>
      <c r="RNG22" s="15"/>
      <c r="RNH22" s="46"/>
      <c r="RNI22" s="46"/>
      <c r="RNJ22" s="16"/>
      <c r="RNK22" s="46"/>
      <c r="RNL22" s="16"/>
      <c r="RNM22" s="14"/>
      <c r="RNN22" s="15"/>
      <c r="RNO22" s="46"/>
      <c r="RNP22" s="46"/>
      <c r="RNQ22" s="16"/>
      <c r="RNR22" s="46"/>
      <c r="RNS22" s="16"/>
      <c r="RNT22" s="14"/>
      <c r="RNU22" s="15"/>
      <c r="RNV22" s="46"/>
      <c r="RNW22" s="46"/>
      <c r="RNX22" s="16"/>
      <c r="RNY22" s="46"/>
      <c r="RNZ22" s="16"/>
      <c r="ROA22" s="14"/>
      <c r="ROB22" s="15"/>
      <c r="ROC22" s="46"/>
      <c r="ROD22" s="46"/>
      <c r="ROE22" s="16"/>
      <c r="ROF22" s="46"/>
      <c r="ROG22" s="16"/>
      <c r="ROH22" s="14"/>
      <c r="ROI22" s="15"/>
      <c r="ROJ22" s="46"/>
      <c r="ROK22" s="46"/>
      <c r="ROL22" s="16"/>
      <c r="ROM22" s="46"/>
      <c r="RON22" s="16"/>
      <c r="ROO22" s="14"/>
      <c r="ROP22" s="15"/>
      <c r="ROQ22" s="46"/>
      <c r="ROR22" s="46"/>
      <c r="ROS22" s="16"/>
      <c r="ROT22" s="46"/>
      <c r="ROU22" s="16"/>
      <c r="ROV22" s="14"/>
      <c r="ROW22" s="15"/>
      <c r="ROX22" s="46"/>
      <c r="ROY22" s="46"/>
      <c r="ROZ22" s="16"/>
      <c r="RPA22" s="46"/>
      <c r="RPB22" s="16"/>
      <c r="RPC22" s="14"/>
      <c r="RPD22" s="15"/>
      <c r="RPE22" s="46"/>
      <c r="RPF22" s="46"/>
      <c r="RPG22" s="16"/>
      <c r="RPH22" s="46"/>
      <c r="RPI22" s="16"/>
      <c r="RPJ22" s="14"/>
      <c r="RPK22" s="15"/>
      <c r="RPL22" s="46"/>
      <c r="RPM22" s="46"/>
      <c r="RPN22" s="16"/>
      <c r="RPO22" s="46"/>
      <c r="RPP22" s="16"/>
      <c r="RPQ22" s="14"/>
      <c r="RPR22" s="15"/>
      <c r="RPS22" s="46"/>
      <c r="RPT22" s="46"/>
      <c r="RPU22" s="16"/>
      <c r="RPV22" s="46"/>
      <c r="RPW22" s="16"/>
      <c r="RPX22" s="14"/>
      <c r="RPY22" s="15"/>
      <c r="RPZ22" s="46"/>
      <c r="RQA22" s="46"/>
      <c r="RQB22" s="16"/>
      <c r="RQC22" s="46"/>
      <c r="RQD22" s="16"/>
      <c r="RQE22" s="14"/>
      <c r="RQF22" s="15"/>
      <c r="RQG22" s="46"/>
      <c r="RQH22" s="46"/>
      <c r="RQI22" s="16"/>
      <c r="RQJ22" s="46"/>
      <c r="RQK22" s="16"/>
      <c r="RQL22" s="14"/>
      <c r="RQM22" s="15"/>
      <c r="RQN22" s="46"/>
      <c r="RQO22" s="46"/>
      <c r="RQP22" s="16"/>
      <c r="RQQ22" s="46"/>
      <c r="RQR22" s="16"/>
      <c r="RQS22" s="14"/>
      <c r="RQT22" s="15"/>
      <c r="RQU22" s="46"/>
      <c r="RQV22" s="46"/>
      <c r="RQW22" s="16"/>
      <c r="RQX22" s="46"/>
      <c r="RQY22" s="16"/>
      <c r="RQZ22" s="14"/>
      <c r="RRA22" s="15"/>
      <c r="RRB22" s="46"/>
      <c r="RRC22" s="46"/>
      <c r="RRD22" s="16"/>
      <c r="RRE22" s="46"/>
      <c r="RRF22" s="16"/>
      <c r="RRG22" s="14"/>
      <c r="RRH22" s="15"/>
      <c r="RRI22" s="46"/>
      <c r="RRJ22" s="46"/>
      <c r="RRK22" s="16"/>
      <c r="RRL22" s="46"/>
      <c r="RRM22" s="16"/>
      <c r="RRN22" s="14"/>
      <c r="RRO22" s="15"/>
      <c r="RRP22" s="46"/>
      <c r="RRQ22" s="46"/>
      <c r="RRR22" s="16"/>
      <c r="RRS22" s="46"/>
      <c r="RRT22" s="16"/>
      <c r="RRU22" s="14"/>
      <c r="RRV22" s="15"/>
      <c r="RRW22" s="46"/>
      <c r="RRX22" s="46"/>
      <c r="RRY22" s="16"/>
      <c r="RRZ22" s="46"/>
      <c r="RSA22" s="16"/>
      <c r="RSB22" s="14"/>
      <c r="RSC22" s="15"/>
      <c r="RSD22" s="46"/>
      <c r="RSE22" s="46"/>
      <c r="RSF22" s="16"/>
      <c r="RSG22" s="46"/>
      <c r="RSH22" s="16"/>
      <c r="RSI22" s="14"/>
      <c r="RSJ22" s="15"/>
      <c r="RSK22" s="46"/>
      <c r="RSL22" s="46"/>
      <c r="RSM22" s="16"/>
      <c r="RSN22" s="46"/>
      <c r="RSO22" s="16"/>
      <c r="RSP22" s="14"/>
      <c r="RSQ22" s="15"/>
      <c r="RSR22" s="46"/>
      <c r="RSS22" s="46"/>
      <c r="RST22" s="16"/>
      <c r="RSU22" s="46"/>
      <c r="RSV22" s="16"/>
      <c r="RSW22" s="14"/>
      <c r="RSX22" s="15"/>
      <c r="RSY22" s="46"/>
      <c r="RSZ22" s="46"/>
      <c r="RTA22" s="16"/>
      <c r="RTB22" s="46"/>
      <c r="RTC22" s="16"/>
      <c r="RTD22" s="14"/>
      <c r="RTE22" s="15"/>
      <c r="RTF22" s="46"/>
      <c r="RTG22" s="46"/>
      <c r="RTH22" s="16"/>
      <c r="RTI22" s="46"/>
      <c r="RTJ22" s="16"/>
      <c r="RTK22" s="14"/>
      <c r="RTL22" s="15"/>
      <c r="RTM22" s="46"/>
      <c r="RTN22" s="46"/>
      <c r="RTO22" s="16"/>
      <c r="RTP22" s="46"/>
      <c r="RTQ22" s="16"/>
      <c r="RTR22" s="14"/>
      <c r="RTS22" s="15"/>
      <c r="RTT22" s="46"/>
      <c r="RTU22" s="46"/>
      <c r="RTV22" s="16"/>
      <c r="RTW22" s="46"/>
      <c r="RTX22" s="16"/>
      <c r="RTY22" s="14"/>
      <c r="RTZ22" s="15"/>
      <c r="RUA22" s="46"/>
      <c r="RUB22" s="46"/>
      <c r="RUC22" s="16"/>
      <c r="RUD22" s="46"/>
      <c r="RUE22" s="16"/>
      <c r="RUF22" s="14"/>
      <c r="RUG22" s="15"/>
      <c r="RUH22" s="46"/>
      <c r="RUI22" s="46"/>
      <c r="RUJ22" s="16"/>
      <c r="RUK22" s="46"/>
      <c r="RUL22" s="16"/>
      <c r="RUM22" s="14"/>
      <c r="RUN22" s="15"/>
      <c r="RUO22" s="46"/>
      <c r="RUP22" s="46"/>
      <c r="RUQ22" s="16"/>
      <c r="RUR22" s="46"/>
      <c r="RUS22" s="16"/>
      <c r="RUT22" s="14"/>
      <c r="RUU22" s="15"/>
      <c r="RUV22" s="46"/>
      <c r="RUW22" s="46"/>
      <c r="RUX22" s="16"/>
      <c r="RUY22" s="46"/>
      <c r="RUZ22" s="16"/>
      <c r="RVA22" s="14"/>
      <c r="RVB22" s="15"/>
      <c r="RVC22" s="46"/>
      <c r="RVD22" s="46"/>
      <c r="RVE22" s="16"/>
      <c r="RVF22" s="46"/>
      <c r="RVG22" s="16"/>
      <c r="RVH22" s="14"/>
      <c r="RVI22" s="15"/>
      <c r="RVJ22" s="46"/>
      <c r="RVK22" s="46"/>
      <c r="RVL22" s="16"/>
      <c r="RVM22" s="46"/>
      <c r="RVN22" s="16"/>
      <c r="RVO22" s="14"/>
      <c r="RVP22" s="15"/>
      <c r="RVQ22" s="46"/>
      <c r="RVR22" s="46"/>
      <c r="RVS22" s="16"/>
      <c r="RVT22" s="46"/>
      <c r="RVU22" s="16"/>
      <c r="RVV22" s="14"/>
      <c r="RVW22" s="15"/>
      <c r="RVX22" s="46"/>
      <c r="RVY22" s="46"/>
      <c r="RVZ22" s="16"/>
      <c r="RWA22" s="46"/>
      <c r="RWB22" s="16"/>
      <c r="RWC22" s="14"/>
      <c r="RWD22" s="15"/>
      <c r="RWE22" s="46"/>
      <c r="RWF22" s="46"/>
      <c r="RWG22" s="16"/>
      <c r="RWH22" s="46"/>
      <c r="RWI22" s="16"/>
      <c r="RWJ22" s="14"/>
      <c r="RWK22" s="15"/>
      <c r="RWL22" s="46"/>
      <c r="RWM22" s="46"/>
      <c r="RWN22" s="16"/>
      <c r="RWO22" s="46"/>
      <c r="RWP22" s="16"/>
      <c r="RWQ22" s="14"/>
      <c r="RWR22" s="15"/>
      <c r="RWS22" s="46"/>
      <c r="RWT22" s="46"/>
      <c r="RWU22" s="16"/>
      <c r="RWV22" s="46"/>
      <c r="RWW22" s="16"/>
      <c r="RWX22" s="14"/>
      <c r="RWY22" s="15"/>
      <c r="RWZ22" s="46"/>
      <c r="RXA22" s="46"/>
      <c r="RXB22" s="16"/>
      <c r="RXC22" s="46"/>
      <c r="RXD22" s="16"/>
      <c r="RXE22" s="14"/>
      <c r="RXF22" s="15"/>
      <c r="RXG22" s="46"/>
      <c r="RXH22" s="46"/>
      <c r="RXI22" s="16"/>
      <c r="RXJ22" s="46"/>
      <c r="RXK22" s="16"/>
      <c r="RXL22" s="14"/>
      <c r="RXM22" s="15"/>
      <c r="RXN22" s="46"/>
      <c r="RXO22" s="46"/>
      <c r="RXP22" s="16"/>
      <c r="RXQ22" s="46"/>
      <c r="RXR22" s="16"/>
      <c r="RXS22" s="14"/>
      <c r="RXT22" s="15"/>
      <c r="RXU22" s="46"/>
      <c r="RXV22" s="46"/>
      <c r="RXW22" s="16"/>
      <c r="RXX22" s="46"/>
      <c r="RXY22" s="16"/>
      <c r="RXZ22" s="14"/>
      <c r="RYA22" s="15"/>
      <c r="RYB22" s="46"/>
      <c r="RYC22" s="46"/>
      <c r="RYD22" s="16"/>
      <c r="RYE22" s="46"/>
      <c r="RYF22" s="16"/>
      <c r="RYG22" s="14"/>
      <c r="RYH22" s="15"/>
      <c r="RYI22" s="46"/>
      <c r="RYJ22" s="46"/>
      <c r="RYK22" s="16"/>
      <c r="RYL22" s="46"/>
      <c r="RYM22" s="16"/>
      <c r="RYN22" s="14"/>
      <c r="RYO22" s="15"/>
      <c r="RYP22" s="46"/>
      <c r="RYQ22" s="46"/>
      <c r="RYR22" s="16"/>
      <c r="RYS22" s="46"/>
      <c r="RYT22" s="16"/>
      <c r="RYU22" s="14"/>
      <c r="RYV22" s="15"/>
      <c r="RYW22" s="46"/>
      <c r="RYX22" s="46"/>
      <c r="RYY22" s="16"/>
      <c r="RYZ22" s="46"/>
      <c r="RZA22" s="16"/>
      <c r="RZB22" s="14"/>
      <c r="RZC22" s="15"/>
      <c r="RZD22" s="46"/>
      <c r="RZE22" s="46"/>
      <c r="RZF22" s="16"/>
      <c r="RZG22" s="46"/>
      <c r="RZH22" s="16"/>
      <c r="RZI22" s="14"/>
      <c r="RZJ22" s="15"/>
      <c r="RZK22" s="46"/>
      <c r="RZL22" s="46"/>
      <c r="RZM22" s="16"/>
      <c r="RZN22" s="46"/>
      <c r="RZO22" s="16"/>
      <c r="RZP22" s="14"/>
      <c r="RZQ22" s="15"/>
      <c r="RZR22" s="46"/>
      <c r="RZS22" s="46"/>
      <c r="RZT22" s="16"/>
      <c r="RZU22" s="46"/>
      <c r="RZV22" s="16"/>
      <c r="RZW22" s="14"/>
      <c r="RZX22" s="15"/>
      <c r="RZY22" s="46"/>
      <c r="RZZ22" s="46"/>
      <c r="SAA22" s="16"/>
      <c r="SAB22" s="46"/>
      <c r="SAC22" s="16"/>
      <c r="SAD22" s="14"/>
      <c r="SAE22" s="15"/>
      <c r="SAF22" s="46"/>
      <c r="SAG22" s="46"/>
      <c r="SAH22" s="16"/>
      <c r="SAI22" s="46"/>
      <c r="SAJ22" s="16"/>
      <c r="SAK22" s="14"/>
      <c r="SAL22" s="15"/>
      <c r="SAM22" s="46"/>
      <c r="SAN22" s="46"/>
      <c r="SAO22" s="16"/>
      <c r="SAP22" s="46"/>
      <c r="SAQ22" s="16"/>
      <c r="SAR22" s="14"/>
      <c r="SAS22" s="15"/>
      <c r="SAT22" s="46"/>
      <c r="SAU22" s="46"/>
      <c r="SAV22" s="16"/>
      <c r="SAW22" s="46"/>
      <c r="SAX22" s="16"/>
      <c r="SAY22" s="14"/>
      <c r="SAZ22" s="15"/>
      <c r="SBA22" s="46"/>
      <c r="SBB22" s="46"/>
      <c r="SBC22" s="16"/>
      <c r="SBD22" s="46"/>
      <c r="SBE22" s="16"/>
      <c r="SBF22" s="14"/>
      <c r="SBG22" s="15"/>
      <c r="SBH22" s="46"/>
      <c r="SBI22" s="46"/>
      <c r="SBJ22" s="16"/>
      <c r="SBK22" s="46"/>
      <c r="SBL22" s="16"/>
      <c r="SBM22" s="14"/>
      <c r="SBN22" s="15"/>
      <c r="SBO22" s="46"/>
      <c r="SBP22" s="46"/>
      <c r="SBQ22" s="16"/>
      <c r="SBR22" s="46"/>
      <c r="SBS22" s="16"/>
      <c r="SBT22" s="14"/>
      <c r="SBU22" s="15"/>
      <c r="SBV22" s="46"/>
      <c r="SBW22" s="46"/>
      <c r="SBX22" s="16"/>
      <c r="SBY22" s="46"/>
      <c r="SBZ22" s="16"/>
      <c r="SCA22" s="14"/>
      <c r="SCB22" s="15"/>
      <c r="SCC22" s="46"/>
      <c r="SCD22" s="46"/>
      <c r="SCE22" s="16"/>
      <c r="SCF22" s="46"/>
      <c r="SCG22" s="16"/>
      <c r="SCH22" s="14"/>
      <c r="SCI22" s="15"/>
      <c r="SCJ22" s="46"/>
      <c r="SCK22" s="46"/>
      <c r="SCL22" s="16"/>
      <c r="SCM22" s="46"/>
      <c r="SCN22" s="16"/>
      <c r="SCO22" s="14"/>
      <c r="SCP22" s="15"/>
      <c r="SCQ22" s="46"/>
      <c r="SCR22" s="46"/>
      <c r="SCS22" s="16"/>
      <c r="SCT22" s="46"/>
      <c r="SCU22" s="16"/>
      <c r="SCV22" s="14"/>
      <c r="SCW22" s="15"/>
      <c r="SCX22" s="46"/>
      <c r="SCY22" s="46"/>
      <c r="SCZ22" s="16"/>
      <c r="SDA22" s="46"/>
      <c r="SDB22" s="16"/>
      <c r="SDC22" s="14"/>
      <c r="SDD22" s="15"/>
      <c r="SDE22" s="46"/>
      <c r="SDF22" s="46"/>
      <c r="SDG22" s="16"/>
      <c r="SDH22" s="46"/>
      <c r="SDI22" s="16"/>
      <c r="SDJ22" s="14"/>
      <c r="SDK22" s="15"/>
      <c r="SDL22" s="46"/>
      <c r="SDM22" s="46"/>
      <c r="SDN22" s="16"/>
      <c r="SDO22" s="46"/>
      <c r="SDP22" s="16"/>
      <c r="SDQ22" s="14"/>
      <c r="SDR22" s="15"/>
      <c r="SDS22" s="46"/>
      <c r="SDT22" s="46"/>
      <c r="SDU22" s="16"/>
      <c r="SDV22" s="46"/>
      <c r="SDW22" s="16"/>
      <c r="SDX22" s="14"/>
      <c r="SDY22" s="15"/>
      <c r="SDZ22" s="46"/>
      <c r="SEA22" s="46"/>
      <c r="SEB22" s="16"/>
      <c r="SEC22" s="46"/>
      <c r="SED22" s="16"/>
      <c r="SEE22" s="14"/>
      <c r="SEF22" s="15"/>
      <c r="SEG22" s="46"/>
      <c r="SEH22" s="46"/>
      <c r="SEI22" s="16"/>
      <c r="SEJ22" s="46"/>
      <c r="SEK22" s="16"/>
      <c r="SEL22" s="14"/>
      <c r="SEM22" s="15"/>
      <c r="SEN22" s="46"/>
      <c r="SEO22" s="46"/>
      <c r="SEP22" s="16"/>
      <c r="SEQ22" s="46"/>
      <c r="SER22" s="16"/>
      <c r="SES22" s="14"/>
      <c r="SET22" s="15"/>
      <c r="SEU22" s="46"/>
      <c r="SEV22" s="46"/>
      <c r="SEW22" s="16"/>
      <c r="SEX22" s="46"/>
      <c r="SEY22" s="16"/>
      <c r="SEZ22" s="14"/>
      <c r="SFA22" s="15"/>
      <c r="SFB22" s="46"/>
      <c r="SFC22" s="46"/>
      <c r="SFD22" s="16"/>
      <c r="SFE22" s="46"/>
      <c r="SFF22" s="16"/>
      <c r="SFG22" s="14"/>
      <c r="SFH22" s="15"/>
      <c r="SFI22" s="46"/>
      <c r="SFJ22" s="46"/>
      <c r="SFK22" s="16"/>
      <c r="SFL22" s="46"/>
      <c r="SFM22" s="16"/>
      <c r="SFN22" s="14"/>
      <c r="SFO22" s="15"/>
      <c r="SFP22" s="46"/>
      <c r="SFQ22" s="46"/>
      <c r="SFR22" s="16"/>
      <c r="SFS22" s="46"/>
      <c r="SFT22" s="16"/>
      <c r="SFU22" s="14"/>
      <c r="SFV22" s="15"/>
      <c r="SFW22" s="46"/>
      <c r="SFX22" s="46"/>
      <c r="SFY22" s="16"/>
      <c r="SFZ22" s="46"/>
      <c r="SGA22" s="16"/>
      <c r="SGB22" s="14"/>
      <c r="SGC22" s="15"/>
      <c r="SGD22" s="46"/>
      <c r="SGE22" s="46"/>
      <c r="SGF22" s="16"/>
      <c r="SGG22" s="46"/>
      <c r="SGH22" s="16"/>
      <c r="SGI22" s="14"/>
      <c r="SGJ22" s="15"/>
      <c r="SGK22" s="46"/>
      <c r="SGL22" s="46"/>
      <c r="SGM22" s="16"/>
      <c r="SGN22" s="46"/>
      <c r="SGO22" s="16"/>
      <c r="SGP22" s="14"/>
      <c r="SGQ22" s="15"/>
      <c r="SGR22" s="46"/>
      <c r="SGS22" s="46"/>
      <c r="SGT22" s="16"/>
      <c r="SGU22" s="46"/>
      <c r="SGV22" s="16"/>
      <c r="SGW22" s="14"/>
      <c r="SGX22" s="15"/>
      <c r="SGY22" s="46"/>
      <c r="SGZ22" s="46"/>
      <c r="SHA22" s="16"/>
      <c r="SHB22" s="46"/>
      <c r="SHC22" s="16"/>
      <c r="SHD22" s="14"/>
      <c r="SHE22" s="15"/>
      <c r="SHF22" s="46"/>
      <c r="SHG22" s="46"/>
      <c r="SHH22" s="16"/>
      <c r="SHI22" s="46"/>
      <c r="SHJ22" s="16"/>
      <c r="SHK22" s="14"/>
      <c r="SHL22" s="15"/>
      <c r="SHM22" s="46"/>
      <c r="SHN22" s="46"/>
      <c r="SHO22" s="16"/>
      <c r="SHP22" s="46"/>
      <c r="SHQ22" s="16"/>
      <c r="SHR22" s="14"/>
      <c r="SHS22" s="15"/>
      <c r="SHT22" s="46"/>
      <c r="SHU22" s="46"/>
      <c r="SHV22" s="16"/>
      <c r="SHW22" s="46"/>
      <c r="SHX22" s="16"/>
      <c r="SHY22" s="14"/>
      <c r="SHZ22" s="15"/>
      <c r="SIA22" s="46"/>
      <c r="SIB22" s="46"/>
      <c r="SIC22" s="16"/>
      <c r="SID22" s="46"/>
      <c r="SIE22" s="16"/>
      <c r="SIF22" s="14"/>
      <c r="SIG22" s="15"/>
      <c r="SIH22" s="46"/>
      <c r="SII22" s="46"/>
      <c r="SIJ22" s="16"/>
      <c r="SIK22" s="46"/>
      <c r="SIL22" s="16"/>
      <c r="SIM22" s="14"/>
      <c r="SIN22" s="15"/>
      <c r="SIO22" s="46"/>
      <c r="SIP22" s="46"/>
      <c r="SIQ22" s="16"/>
      <c r="SIR22" s="46"/>
      <c r="SIS22" s="16"/>
      <c r="SIT22" s="14"/>
      <c r="SIU22" s="15"/>
      <c r="SIV22" s="46"/>
      <c r="SIW22" s="46"/>
      <c r="SIX22" s="16"/>
      <c r="SIY22" s="46"/>
      <c r="SIZ22" s="16"/>
      <c r="SJA22" s="14"/>
      <c r="SJB22" s="15"/>
      <c r="SJC22" s="46"/>
      <c r="SJD22" s="46"/>
      <c r="SJE22" s="16"/>
      <c r="SJF22" s="46"/>
      <c r="SJG22" s="16"/>
      <c r="SJH22" s="14"/>
      <c r="SJI22" s="15"/>
      <c r="SJJ22" s="46"/>
      <c r="SJK22" s="46"/>
      <c r="SJL22" s="16"/>
      <c r="SJM22" s="46"/>
      <c r="SJN22" s="16"/>
      <c r="SJO22" s="14"/>
      <c r="SJP22" s="15"/>
      <c r="SJQ22" s="46"/>
      <c r="SJR22" s="46"/>
      <c r="SJS22" s="16"/>
      <c r="SJT22" s="46"/>
      <c r="SJU22" s="16"/>
      <c r="SJV22" s="14"/>
      <c r="SJW22" s="15"/>
      <c r="SJX22" s="46"/>
      <c r="SJY22" s="46"/>
      <c r="SJZ22" s="16"/>
      <c r="SKA22" s="46"/>
      <c r="SKB22" s="16"/>
      <c r="SKC22" s="14"/>
      <c r="SKD22" s="15"/>
      <c r="SKE22" s="46"/>
      <c r="SKF22" s="46"/>
      <c r="SKG22" s="16"/>
      <c r="SKH22" s="46"/>
      <c r="SKI22" s="16"/>
      <c r="SKJ22" s="14"/>
      <c r="SKK22" s="15"/>
      <c r="SKL22" s="46"/>
      <c r="SKM22" s="46"/>
      <c r="SKN22" s="16"/>
      <c r="SKO22" s="46"/>
      <c r="SKP22" s="16"/>
      <c r="SKQ22" s="14"/>
      <c r="SKR22" s="15"/>
      <c r="SKS22" s="46"/>
      <c r="SKT22" s="46"/>
      <c r="SKU22" s="16"/>
      <c r="SKV22" s="46"/>
      <c r="SKW22" s="16"/>
      <c r="SKX22" s="14"/>
      <c r="SKY22" s="15"/>
      <c r="SKZ22" s="46"/>
      <c r="SLA22" s="46"/>
      <c r="SLB22" s="16"/>
      <c r="SLC22" s="46"/>
      <c r="SLD22" s="16"/>
      <c r="SLE22" s="14"/>
      <c r="SLF22" s="15"/>
      <c r="SLG22" s="46"/>
      <c r="SLH22" s="46"/>
      <c r="SLI22" s="16"/>
      <c r="SLJ22" s="46"/>
      <c r="SLK22" s="16"/>
      <c r="SLL22" s="14"/>
      <c r="SLM22" s="15"/>
      <c r="SLN22" s="46"/>
      <c r="SLO22" s="46"/>
      <c r="SLP22" s="16"/>
      <c r="SLQ22" s="46"/>
      <c r="SLR22" s="16"/>
      <c r="SLS22" s="14"/>
      <c r="SLT22" s="15"/>
      <c r="SLU22" s="46"/>
      <c r="SLV22" s="46"/>
      <c r="SLW22" s="16"/>
      <c r="SLX22" s="46"/>
      <c r="SLY22" s="16"/>
      <c r="SLZ22" s="14"/>
      <c r="SMA22" s="15"/>
      <c r="SMB22" s="46"/>
      <c r="SMC22" s="46"/>
      <c r="SMD22" s="16"/>
      <c r="SME22" s="46"/>
      <c r="SMF22" s="16"/>
      <c r="SMG22" s="14"/>
      <c r="SMH22" s="15"/>
      <c r="SMI22" s="46"/>
      <c r="SMJ22" s="46"/>
      <c r="SMK22" s="16"/>
      <c r="SML22" s="46"/>
      <c r="SMM22" s="16"/>
      <c r="SMN22" s="14"/>
      <c r="SMO22" s="15"/>
      <c r="SMP22" s="46"/>
      <c r="SMQ22" s="46"/>
      <c r="SMR22" s="16"/>
      <c r="SMS22" s="46"/>
      <c r="SMT22" s="16"/>
      <c r="SMU22" s="14"/>
      <c r="SMV22" s="15"/>
      <c r="SMW22" s="46"/>
      <c r="SMX22" s="46"/>
      <c r="SMY22" s="16"/>
      <c r="SMZ22" s="46"/>
      <c r="SNA22" s="16"/>
      <c r="SNB22" s="14"/>
      <c r="SNC22" s="15"/>
      <c r="SND22" s="46"/>
      <c r="SNE22" s="46"/>
      <c r="SNF22" s="16"/>
      <c r="SNG22" s="46"/>
      <c r="SNH22" s="16"/>
      <c r="SNI22" s="14"/>
      <c r="SNJ22" s="15"/>
      <c r="SNK22" s="46"/>
      <c r="SNL22" s="46"/>
      <c r="SNM22" s="16"/>
      <c r="SNN22" s="46"/>
      <c r="SNO22" s="16"/>
      <c r="SNP22" s="14"/>
      <c r="SNQ22" s="15"/>
      <c r="SNR22" s="46"/>
      <c r="SNS22" s="46"/>
      <c r="SNT22" s="16"/>
      <c r="SNU22" s="46"/>
      <c r="SNV22" s="16"/>
      <c r="SNW22" s="14"/>
      <c r="SNX22" s="15"/>
      <c r="SNY22" s="46"/>
      <c r="SNZ22" s="46"/>
      <c r="SOA22" s="16"/>
      <c r="SOB22" s="46"/>
      <c r="SOC22" s="16"/>
      <c r="SOD22" s="14"/>
      <c r="SOE22" s="15"/>
      <c r="SOF22" s="46"/>
      <c r="SOG22" s="46"/>
      <c r="SOH22" s="16"/>
      <c r="SOI22" s="46"/>
      <c r="SOJ22" s="16"/>
      <c r="SOK22" s="14"/>
      <c r="SOL22" s="15"/>
      <c r="SOM22" s="46"/>
      <c r="SON22" s="46"/>
      <c r="SOO22" s="16"/>
      <c r="SOP22" s="46"/>
      <c r="SOQ22" s="16"/>
      <c r="SOR22" s="14"/>
      <c r="SOS22" s="15"/>
      <c r="SOT22" s="46"/>
      <c r="SOU22" s="46"/>
      <c r="SOV22" s="16"/>
      <c r="SOW22" s="46"/>
      <c r="SOX22" s="16"/>
      <c r="SOY22" s="14"/>
      <c r="SOZ22" s="15"/>
      <c r="SPA22" s="46"/>
      <c r="SPB22" s="46"/>
      <c r="SPC22" s="16"/>
      <c r="SPD22" s="46"/>
      <c r="SPE22" s="16"/>
      <c r="SPF22" s="14"/>
      <c r="SPG22" s="15"/>
      <c r="SPH22" s="46"/>
      <c r="SPI22" s="46"/>
      <c r="SPJ22" s="16"/>
      <c r="SPK22" s="46"/>
      <c r="SPL22" s="16"/>
      <c r="SPM22" s="14"/>
      <c r="SPN22" s="15"/>
      <c r="SPO22" s="46"/>
      <c r="SPP22" s="46"/>
      <c r="SPQ22" s="16"/>
      <c r="SPR22" s="46"/>
      <c r="SPS22" s="16"/>
      <c r="SPT22" s="14"/>
      <c r="SPU22" s="15"/>
      <c r="SPV22" s="46"/>
      <c r="SPW22" s="46"/>
      <c r="SPX22" s="16"/>
      <c r="SPY22" s="46"/>
      <c r="SPZ22" s="16"/>
      <c r="SQA22" s="14"/>
      <c r="SQB22" s="15"/>
      <c r="SQC22" s="46"/>
      <c r="SQD22" s="46"/>
      <c r="SQE22" s="16"/>
      <c r="SQF22" s="46"/>
      <c r="SQG22" s="16"/>
      <c r="SQH22" s="14"/>
      <c r="SQI22" s="15"/>
      <c r="SQJ22" s="46"/>
      <c r="SQK22" s="46"/>
      <c r="SQL22" s="16"/>
      <c r="SQM22" s="46"/>
      <c r="SQN22" s="16"/>
      <c r="SQO22" s="14"/>
      <c r="SQP22" s="15"/>
      <c r="SQQ22" s="46"/>
      <c r="SQR22" s="46"/>
      <c r="SQS22" s="16"/>
      <c r="SQT22" s="46"/>
      <c r="SQU22" s="16"/>
      <c r="SQV22" s="14"/>
      <c r="SQW22" s="15"/>
      <c r="SQX22" s="46"/>
      <c r="SQY22" s="46"/>
      <c r="SQZ22" s="16"/>
      <c r="SRA22" s="46"/>
      <c r="SRB22" s="16"/>
      <c r="SRC22" s="14"/>
      <c r="SRD22" s="15"/>
      <c r="SRE22" s="46"/>
      <c r="SRF22" s="46"/>
      <c r="SRG22" s="16"/>
      <c r="SRH22" s="46"/>
      <c r="SRI22" s="16"/>
      <c r="SRJ22" s="14"/>
      <c r="SRK22" s="15"/>
      <c r="SRL22" s="46"/>
      <c r="SRM22" s="46"/>
      <c r="SRN22" s="16"/>
      <c r="SRO22" s="46"/>
      <c r="SRP22" s="16"/>
      <c r="SRQ22" s="14"/>
      <c r="SRR22" s="15"/>
      <c r="SRS22" s="46"/>
      <c r="SRT22" s="46"/>
      <c r="SRU22" s="16"/>
      <c r="SRV22" s="46"/>
      <c r="SRW22" s="16"/>
      <c r="SRX22" s="14"/>
      <c r="SRY22" s="15"/>
      <c r="SRZ22" s="46"/>
      <c r="SSA22" s="46"/>
      <c r="SSB22" s="16"/>
      <c r="SSC22" s="46"/>
      <c r="SSD22" s="16"/>
      <c r="SSE22" s="14"/>
      <c r="SSF22" s="15"/>
      <c r="SSG22" s="46"/>
      <c r="SSH22" s="46"/>
      <c r="SSI22" s="16"/>
      <c r="SSJ22" s="46"/>
      <c r="SSK22" s="16"/>
      <c r="SSL22" s="14"/>
      <c r="SSM22" s="15"/>
      <c r="SSN22" s="46"/>
      <c r="SSO22" s="46"/>
      <c r="SSP22" s="16"/>
      <c r="SSQ22" s="46"/>
      <c r="SSR22" s="16"/>
      <c r="SSS22" s="14"/>
      <c r="SST22" s="15"/>
      <c r="SSU22" s="46"/>
      <c r="SSV22" s="46"/>
      <c r="SSW22" s="16"/>
      <c r="SSX22" s="46"/>
      <c r="SSY22" s="16"/>
      <c r="SSZ22" s="14"/>
      <c r="STA22" s="15"/>
      <c r="STB22" s="46"/>
      <c r="STC22" s="46"/>
      <c r="STD22" s="16"/>
      <c r="STE22" s="46"/>
      <c r="STF22" s="16"/>
      <c r="STG22" s="14"/>
      <c r="STH22" s="15"/>
      <c r="STI22" s="46"/>
      <c r="STJ22" s="46"/>
      <c r="STK22" s="16"/>
      <c r="STL22" s="46"/>
      <c r="STM22" s="16"/>
      <c r="STN22" s="14"/>
      <c r="STO22" s="15"/>
      <c r="STP22" s="46"/>
      <c r="STQ22" s="46"/>
      <c r="STR22" s="16"/>
      <c r="STS22" s="46"/>
      <c r="STT22" s="16"/>
      <c r="STU22" s="14"/>
      <c r="STV22" s="15"/>
      <c r="STW22" s="46"/>
      <c r="STX22" s="46"/>
      <c r="STY22" s="16"/>
      <c r="STZ22" s="46"/>
      <c r="SUA22" s="16"/>
      <c r="SUB22" s="14"/>
      <c r="SUC22" s="15"/>
      <c r="SUD22" s="46"/>
      <c r="SUE22" s="46"/>
      <c r="SUF22" s="16"/>
      <c r="SUG22" s="46"/>
      <c r="SUH22" s="16"/>
      <c r="SUI22" s="14"/>
      <c r="SUJ22" s="15"/>
      <c r="SUK22" s="46"/>
      <c r="SUL22" s="46"/>
      <c r="SUM22" s="16"/>
      <c r="SUN22" s="46"/>
      <c r="SUO22" s="16"/>
      <c r="SUP22" s="14"/>
      <c r="SUQ22" s="15"/>
      <c r="SUR22" s="46"/>
      <c r="SUS22" s="46"/>
      <c r="SUT22" s="16"/>
      <c r="SUU22" s="46"/>
      <c r="SUV22" s="16"/>
      <c r="SUW22" s="14"/>
      <c r="SUX22" s="15"/>
      <c r="SUY22" s="46"/>
      <c r="SUZ22" s="46"/>
      <c r="SVA22" s="16"/>
      <c r="SVB22" s="46"/>
      <c r="SVC22" s="16"/>
      <c r="SVD22" s="14"/>
      <c r="SVE22" s="15"/>
      <c r="SVF22" s="46"/>
      <c r="SVG22" s="46"/>
      <c r="SVH22" s="16"/>
      <c r="SVI22" s="46"/>
      <c r="SVJ22" s="16"/>
      <c r="SVK22" s="14"/>
      <c r="SVL22" s="15"/>
      <c r="SVM22" s="46"/>
      <c r="SVN22" s="46"/>
      <c r="SVO22" s="16"/>
      <c r="SVP22" s="46"/>
      <c r="SVQ22" s="16"/>
      <c r="SVR22" s="14"/>
      <c r="SVS22" s="15"/>
      <c r="SVT22" s="46"/>
      <c r="SVU22" s="46"/>
      <c r="SVV22" s="16"/>
      <c r="SVW22" s="46"/>
      <c r="SVX22" s="16"/>
      <c r="SVY22" s="14"/>
      <c r="SVZ22" s="15"/>
      <c r="SWA22" s="46"/>
      <c r="SWB22" s="46"/>
      <c r="SWC22" s="16"/>
      <c r="SWD22" s="46"/>
      <c r="SWE22" s="16"/>
      <c r="SWF22" s="14"/>
      <c r="SWG22" s="15"/>
      <c r="SWH22" s="46"/>
      <c r="SWI22" s="46"/>
      <c r="SWJ22" s="16"/>
      <c r="SWK22" s="46"/>
      <c r="SWL22" s="16"/>
      <c r="SWM22" s="14"/>
      <c r="SWN22" s="15"/>
      <c r="SWO22" s="46"/>
      <c r="SWP22" s="46"/>
      <c r="SWQ22" s="16"/>
      <c r="SWR22" s="46"/>
      <c r="SWS22" s="16"/>
      <c r="SWT22" s="14"/>
      <c r="SWU22" s="15"/>
      <c r="SWV22" s="46"/>
      <c r="SWW22" s="46"/>
      <c r="SWX22" s="16"/>
      <c r="SWY22" s="46"/>
      <c r="SWZ22" s="16"/>
      <c r="SXA22" s="14"/>
      <c r="SXB22" s="15"/>
      <c r="SXC22" s="46"/>
      <c r="SXD22" s="46"/>
      <c r="SXE22" s="16"/>
      <c r="SXF22" s="46"/>
      <c r="SXG22" s="16"/>
      <c r="SXH22" s="14"/>
      <c r="SXI22" s="15"/>
      <c r="SXJ22" s="46"/>
      <c r="SXK22" s="46"/>
      <c r="SXL22" s="16"/>
      <c r="SXM22" s="46"/>
      <c r="SXN22" s="16"/>
      <c r="SXO22" s="14"/>
      <c r="SXP22" s="15"/>
      <c r="SXQ22" s="46"/>
      <c r="SXR22" s="46"/>
      <c r="SXS22" s="16"/>
      <c r="SXT22" s="46"/>
      <c r="SXU22" s="16"/>
      <c r="SXV22" s="14"/>
      <c r="SXW22" s="15"/>
      <c r="SXX22" s="46"/>
      <c r="SXY22" s="46"/>
      <c r="SXZ22" s="16"/>
      <c r="SYA22" s="46"/>
      <c r="SYB22" s="16"/>
      <c r="SYC22" s="14"/>
      <c r="SYD22" s="15"/>
      <c r="SYE22" s="46"/>
      <c r="SYF22" s="46"/>
      <c r="SYG22" s="16"/>
      <c r="SYH22" s="46"/>
      <c r="SYI22" s="16"/>
      <c r="SYJ22" s="14"/>
      <c r="SYK22" s="15"/>
      <c r="SYL22" s="46"/>
      <c r="SYM22" s="46"/>
      <c r="SYN22" s="16"/>
      <c r="SYO22" s="46"/>
      <c r="SYP22" s="16"/>
      <c r="SYQ22" s="14"/>
      <c r="SYR22" s="15"/>
      <c r="SYS22" s="46"/>
      <c r="SYT22" s="46"/>
      <c r="SYU22" s="16"/>
      <c r="SYV22" s="46"/>
      <c r="SYW22" s="16"/>
      <c r="SYX22" s="14"/>
      <c r="SYY22" s="15"/>
      <c r="SYZ22" s="46"/>
      <c r="SZA22" s="46"/>
      <c r="SZB22" s="16"/>
      <c r="SZC22" s="46"/>
      <c r="SZD22" s="16"/>
      <c r="SZE22" s="14"/>
      <c r="SZF22" s="15"/>
      <c r="SZG22" s="46"/>
      <c r="SZH22" s="46"/>
      <c r="SZI22" s="16"/>
      <c r="SZJ22" s="46"/>
      <c r="SZK22" s="16"/>
      <c r="SZL22" s="14"/>
      <c r="SZM22" s="15"/>
      <c r="SZN22" s="46"/>
      <c r="SZO22" s="46"/>
      <c r="SZP22" s="16"/>
      <c r="SZQ22" s="46"/>
      <c r="SZR22" s="16"/>
      <c r="SZS22" s="14"/>
      <c r="SZT22" s="15"/>
      <c r="SZU22" s="46"/>
      <c r="SZV22" s="46"/>
      <c r="SZW22" s="16"/>
      <c r="SZX22" s="46"/>
      <c r="SZY22" s="16"/>
      <c r="SZZ22" s="14"/>
      <c r="TAA22" s="15"/>
      <c r="TAB22" s="46"/>
      <c r="TAC22" s="46"/>
      <c r="TAD22" s="16"/>
      <c r="TAE22" s="46"/>
      <c r="TAF22" s="16"/>
      <c r="TAG22" s="14"/>
      <c r="TAH22" s="15"/>
      <c r="TAI22" s="46"/>
      <c r="TAJ22" s="46"/>
      <c r="TAK22" s="16"/>
      <c r="TAL22" s="46"/>
      <c r="TAM22" s="16"/>
      <c r="TAN22" s="14"/>
      <c r="TAO22" s="15"/>
      <c r="TAP22" s="46"/>
      <c r="TAQ22" s="46"/>
      <c r="TAR22" s="16"/>
      <c r="TAS22" s="46"/>
      <c r="TAT22" s="16"/>
      <c r="TAU22" s="14"/>
      <c r="TAV22" s="15"/>
      <c r="TAW22" s="46"/>
      <c r="TAX22" s="46"/>
      <c r="TAY22" s="16"/>
      <c r="TAZ22" s="46"/>
      <c r="TBA22" s="16"/>
      <c r="TBB22" s="14"/>
      <c r="TBC22" s="15"/>
      <c r="TBD22" s="46"/>
      <c r="TBE22" s="46"/>
      <c r="TBF22" s="16"/>
      <c r="TBG22" s="46"/>
      <c r="TBH22" s="16"/>
      <c r="TBI22" s="14"/>
      <c r="TBJ22" s="15"/>
      <c r="TBK22" s="46"/>
      <c r="TBL22" s="46"/>
      <c r="TBM22" s="16"/>
      <c r="TBN22" s="46"/>
      <c r="TBO22" s="16"/>
      <c r="TBP22" s="14"/>
      <c r="TBQ22" s="15"/>
      <c r="TBR22" s="46"/>
      <c r="TBS22" s="46"/>
      <c r="TBT22" s="16"/>
      <c r="TBU22" s="46"/>
      <c r="TBV22" s="16"/>
      <c r="TBW22" s="14"/>
      <c r="TBX22" s="15"/>
      <c r="TBY22" s="46"/>
      <c r="TBZ22" s="46"/>
      <c r="TCA22" s="16"/>
      <c r="TCB22" s="46"/>
      <c r="TCC22" s="16"/>
      <c r="TCD22" s="14"/>
      <c r="TCE22" s="15"/>
      <c r="TCF22" s="46"/>
      <c r="TCG22" s="46"/>
      <c r="TCH22" s="16"/>
      <c r="TCI22" s="46"/>
      <c r="TCJ22" s="16"/>
      <c r="TCK22" s="14"/>
      <c r="TCL22" s="15"/>
      <c r="TCM22" s="46"/>
      <c r="TCN22" s="46"/>
      <c r="TCO22" s="16"/>
      <c r="TCP22" s="46"/>
      <c r="TCQ22" s="16"/>
      <c r="TCR22" s="14"/>
      <c r="TCS22" s="15"/>
      <c r="TCT22" s="46"/>
      <c r="TCU22" s="46"/>
      <c r="TCV22" s="16"/>
      <c r="TCW22" s="46"/>
      <c r="TCX22" s="16"/>
      <c r="TCY22" s="14"/>
      <c r="TCZ22" s="15"/>
      <c r="TDA22" s="46"/>
      <c r="TDB22" s="46"/>
      <c r="TDC22" s="16"/>
      <c r="TDD22" s="46"/>
      <c r="TDE22" s="16"/>
      <c r="TDF22" s="14"/>
      <c r="TDG22" s="15"/>
      <c r="TDH22" s="46"/>
      <c r="TDI22" s="46"/>
      <c r="TDJ22" s="16"/>
      <c r="TDK22" s="46"/>
      <c r="TDL22" s="16"/>
      <c r="TDM22" s="14"/>
      <c r="TDN22" s="15"/>
      <c r="TDO22" s="46"/>
      <c r="TDP22" s="46"/>
      <c r="TDQ22" s="16"/>
      <c r="TDR22" s="46"/>
      <c r="TDS22" s="16"/>
      <c r="TDT22" s="14"/>
      <c r="TDU22" s="15"/>
      <c r="TDV22" s="46"/>
      <c r="TDW22" s="46"/>
      <c r="TDX22" s="16"/>
      <c r="TDY22" s="46"/>
      <c r="TDZ22" s="16"/>
      <c r="TEA22" s="14"/>
      <c r="TEB22" s="15"/>
      <c r="TEC22" s="46"/>
      <c r="TED22" s="46"/>
      <c r="TEE22" s="16"/>
      <c r="TEF22" s="46"/>
      <c r="TEG22" s="16"/>
      <c r="TEH22" s="14"/>
      <c r="TEI22" s="15"/>
      <c r="TEJ22" s="46"/>
      <c r="TEK22" s="46"/>
      <c r="TEL22" s="16"/>
      <c r="TEM22" s="46"/>
      <c r="TEN22" s="16"/>
      <c r="TEO22" s="14"/>
      <c r="TEP22" s="15"/>
      <c r="TEQ22" s="46"/>
      <c r="TER22" s="46"/>
      <c r="TES22" s="16"/>
      <c r="TET22" s="46"/>
      <c r="TEU22" s="16"/>
      <c r="TEV22" s="14"/>
      <c r="TEW22" s="15"/>
      <c r="TEX22" s="46"/>
      <c r="TEY22" s="46"/>
      <c r="TEZ22" s="16"/>
      <c r="TFA22" s="46"/>
      <c r="TFB22" s="16"/>
      <c r="TFC22" s="14"/>
      <c r="TFD22" s="15"/>
      <c r="TFE22" s="46"/>
      <c r="TFF22" s="46"/>
      <c r="TFG22" s="16"/>
      <c r="TFH22" s="46"/>
      <c r="TFI22" s="16"/>
      <c r="TFJ22" s="14"/>
      <c r="TFK22" s="15"/>
      <c r="TFL22" s="46"/>
      <c r="TFM22" s="46"/>
      <c r="TFN22" s="16"/>
      <c r="TFO22" s="46"/>
      <c r="TFP22" s="16"/>
      <c r="TFQ22" s="14"/>
      <c r="TFR22" s="15"/>
      <c r="TFS22" s="46"/>
      <c r="TFT22" s="46"/>
      <c r="TFU22" s="16"/>
      <c r="TFV22" s="46"/>
      <c r="TFW22" s="16"/>
      <c r="TFX22" s="14"/>
      <c r="TFY22" s="15"/>
      <c r="TFZ22" s="46"/>
      <c r="TGA22" s="46"/>
      <c r="TGB22" s="16"/>
      <c r="TGC22" s="46"/>
      <c r="TGD22" s="16"/>
      <c r="TGE22" s="14"/>
      <c r="TGF22" s="15"/>
      <c r="TGG22" s="46"/>
      <c r="TGH22" s="46"/>
      <c r="TGI22" s="16"/>
      <c r="TGJ22" s="46"/>
      <c r="TGK22" s="16"/>
      <c r="TGL22" s="14"/>
      <c r="TGM22" s="15"/>
      <c r="TGN22" s="46"/>
      <c r="TGO22" s="46"/>
      <c r="TGP22" s="16"/>
      <c r="TGQ22" s="46"/>
      <c r="TGR22" s="16"/>
      <c r="TGS22" s="14"/>
      <c r="TGT22" s="15"/>
      <c r="TGU22" s="46"/>
      <c r="TGV22" s="46"/>
      <c r="TGW22" s="16"/>
      <c r="TGX22" s="46"/>
      <c r="TGY22" s="16"/>
      <c r="TGZ22" s="14"/>
      <c r="THA22" s="15"/>
      <c r="THB22" s="46"/>
      <c r="THC22" s="46"/>
      <c r="THD22" s="16"/>
      <c r="THE22" s="46"/>
      <c r="THF22" s="16"/>
      <c r="THG22" s="14"/>
      <c r="THH22" s="15"/>
      <c r="THI22" s="46"/>
      <c r="THJ22" s="46"/>
      <c r="THK22" s="16"/>
      <c r="THL22" s="46"/>
      <c r="THM22" s="16"/>
      <c r="THN22" s="14"/>
      <c r="THO22" s="15"/>
      <c r="THP22" s="46"/>
      <c r="THQ22" s="46"/>
      <c r="THR22" s="16"/>
      <c r="THS22" s="46"/>
      <c r="THT22" s="16"/>
      <c r="THU22" s="14"/>
      <c r="THV22" s="15"/>
      <c r="THW22" s="46"/>
      <c r="THX22" s="46"/>
      <c r="THY22" s="16"/>
      <c r="THZ22" s="46"/>
      <c r="TIA22" s="16"/>
      <c r="TIB22" s="14"/>
      <c r="TIC22" s="15"/>
      <c r="TID22" s="46"/>
      <c r="TIE22" s="46"/>
      <c r="TIF22" s="16"/>
      <c r="TIG22" s="46"/>
      <c r="TIH22" s="16"/>
      <c r="TII22" s="14"/>
      <c r="TIJ22" s="15"/>
      <c r="TIK22" s="46"/>
      <c r="TIL22" s="46"/>
      <c r="TIM22" s="16"/>
      <c r="TIN22" s="46"/>
      <c r="TIO22" s="16"/>
      <c r="TIP22" s="14"/>
      <c r="TIQ22" s="15"/>
      <c r="TIR22" s="46"/>
      <c r="TIS22" s="46"/>
      <c r="TIT22" s="16"/>
      <c r="TIU22" s="46"/>
      <c r="TIV22" s="16"/>
      <c r="TIW22" s="14"/>
      <c r="TIX22" s="15"/>
      <c r="TIY22" s="46"/>
      <c r="TIZ22" s="46"/>
      <c r="TJA22" s="16"/>
      <c r="TJB22" s="46"/>
      <c r="TJC22" s="16"/>
      <c r="TJD22" s="14"/>
      <c r="TJE22" s="15"/>
      <c r="TJF22" s="46"/>
      <c r="TJG22" s="46"/>
      <c r="TJH22" s="16"/>
      <c r="TJI22" s="46"/>
      <c r="TJJ22" s="16"/>
      <c r="TJK22" s="14"/>
      <c r="TJL22" s="15"/>
      <c r="TJM22" s="46"/>
      <c r="TJN22" s="46"/>
      <c r="TJO22" s="16"/>
      <c r="TJP22" s="46"/>
      <c r="TJQ22" s="16"/>
      <c r="TJR22" s="14"/>
      <c r="TJS22" s="15"/>
      <c r="TJT22" s="46"/>
      <c r="TJU22" s="46"/>
      <c r="TJV22" s="16"/>
      <c r="TJW22" s="46"/>
      <c r="TJX22" s="16"/>
      <c r="TJY22" s="14"/>
      <c r="TJZ22" s="15"/>
      <c r="TKA22" s="46"/>
      <c r="TKB22" s="46"/>
      <c r="TKC22" s="16"/>
      <c r="TKD22" s="46"/>
      <c r="TKE22" s="16"/>
      <c r="TKF22" s="14"/>
      <c r="TKG22" s="15"/>
      <c r="TKH22" s="46"/>
      <c r="TKI22" s="46"/>
      <c r="TKJ22" s="16"/>
      <c r="TKK22" s="46"/>
      <c r="TKL22" s="16"/>
      <c r="TKM22" s="14"/>
      <c r="TKN22" s="15"/>
      <c r="TKO22" s="46"/>
      <c r="TKP22" s="46"/>
      <c r="TKQ22" s="16"/>
      <c r="TKR22" s="46"/>
      <c r="TKS22" s="16"/>
      <c r="TKT22" s="14"/>
      <c r="TKU22" s="15"/>
      <c r="TKV22" s="46"/>
      <c r="TKW22" s="46"/>
      <c r="TKX22" s="16"/>
      <c r="TKY22" s="46"/>
      <c r="TKZ22" s="16"/>
      <c r="TLA22" s="14"/>
      <c r="TLB22" s="15"/>
      <c r="TLC22" s="46"/>
      <c r="TLD22" s="46"/>
      <c r="TLE22" s="16"/>
      <c r="TLF22" s="46"/>
      <c r="TLG22" s="16"/>
      <c r="TLH22" s="14"/>
      <c r="TLI22" s="15"/>
      <c r="TLJ22" s="46"/>
      <c r="TLK22" s="46"/>
      <c r="TLL22" s="16"/>
      <c r="TLM22" s="46"/>
      <c r="TLN22" s="16"/>
      <c r="TLO22" s="14"/>
      <c r="TLP22" s="15"/>
      <c r="TLQ22" s="46"/>
      <c r="TLR22" s="46"/>
      <c r="TLS22" s="16"/>
      <c r="TLT22" s="46"/>
      <c r="TLU22" s="16"/>
      <c r="TLV22" s="14"/>
      <c r="TLW22" s="15"/>
      <c r="TLX22" s="46"/>
      <c r="TLY22" s="46"/>
      <c r="TLZ22" s="16"/>
      <c r="TMA22" s="46"/>
      <c r="TMB22" s="16"/>
      <c r="TMC22" s="14"/>
      <c r="TMD22" s="15"/>
      <c r="TME22" s="46"/>
      <c r="TMF22" s="46"/>
      <c r="TMG22" s="16"/>
      <c r="TMH22" s="46"/>
      <c r="TMI22" s="16"/>
      <c r="TMJ22" s="14"/>
      <c r="TMK22" s="15"/>
      <c r="TML22" s="46"/>
      <c r="TMM22" s="46"/>
      <c r="TMN22" s="16"/>
      <c r="TMO22" s="46"/>
      <c r="TMP22" s="16"/>
      <c r="TMQ22" s="14"/>
      <c r="TMR22" s="15"/>
      <c r="TMS22" s="46"/>
      <c r="TMT22" s="46"/>
      <c r="TMU22" s="16"/>
      <c r="TMV22" s="46"/>
      <c r="TMW22" s="16"/>
      <c r="TMX22" s="14"/>
      <c r="TMY22" s="15"/>
      <c r="TMZ22" s="46"/>
      <c r="TNA22" s="46"/>
      <c r="TNB22" s="16"/>
      <c r="TNC22" s="46"/>
      <c r="TND22" s="16"/>
      <c r="TNE22" s="14"/>
      <c r="TNF22" s="15"/>
      <c r="TNG22" s="46"/>
      <c r="TNH22" s="46"/>
      <c r="TNI22" s="16"/>
      <c r="TNJ22" s="46"/>
      <c r="TNK22" s="16"/>
      <c r="TNL22" s="14"/>
      <c r="TNM22" s="15"/>
      <c r="TNN22" s="46"/>
      <c r="TNO22" s="46"/>
      <c r="TNP22" s="16"/>
      <c r="TNQ22" s="46"/>
      <c r="TNR22" s="16"/>
      <c r="TNS22" s="14"/>
      <c r="TNT22" s="15"/>
      <c r="TNU22" s="46"/>
      <c r="TNV22" s="46"/>
      <c r="TNW22" s="16"/>
      <c r="TNX22" s="46"/>
      <c r="TNY22" s="16"/>
      <c r="TNZ22" s="14"/>
      <c r="TOA22" s="15"/>
      <c r="TOB22" s="46"/>
      <c r="TOC22" s="46"/>
      <c r="TOD22" s="16"/>
      <c r="TOE22" s="46"/>
      <c r="TOF22" s="16"/>
      <c r="TOG22" s="14"/>
      <c r="TOH22" s="15"/>
      <c r="TOI22" s="46"/>
      <c r="TOJ22" s="46"/>
      <c r="TOK22" s="16"/>
      <c r="TOL22" s="46"/>
      <c r="TOM22" s="16"/>
      <c r="TON22" s="14"/>
      <c r="TOO22" s="15"/>
      <c r="TOP22" s="46"/>
      <c r="TOQ22" s="46"/>
      <c r="TOR22" s="16"/>
      <c r="TOS22" s="46"/>
      <c r="TOT22" s="16"/>
      <c r="TOU22" s="14"/>
      <c r="TOV22" s="15"/>
      <c r="TOW22" s="46"/>
      <c r="TOX22" s="46"/>
      <c r="TOY22" s="16"/>
      <c r="TOZ22" s="46"/>
      <c r="TPA22" s="16"/>
      <c r="TPB22" s="14"/>
      <c r="TPC22" s="15"/>
      <c r="TPD22" s="46"/>
      <c r="TPE22" s="46"/>
      <c r="TPF22" s="16"/>
      <c r="TPG22" s="46"/>
      <c r="TPH22" s="16"/>
      <c r="TPI22" s="14"/>
      <c r="TPJ22" s="15"/>
      <c r="TPK22" s="46"/>
      <c r="TPL22" s="46"/>
      <c r="TPM22" s="16"/>
      <c r="TPN22" s="46"/>
      <c r="TPO22" s="16"/>
      <c r="TPP22" s="14"/>
      <c r="TPQ22" s="15"/>
      <c r="TPR22" s="46"/>
      <c r="TPS22" s="46"/>
      <c r="TPT22" s="16"/>
      <c r="TPU22" s="46"/>
      <c r="TPV22" s="16"/>
      <c r="TPW22" s="14"/>
      <c r="TPX22" s="15"/>
      <c r="TPY22" s="46"/>
      <c r="TPZ22" s="46"/>
      <c r="TQA22" s="16"/>
      <c r="TQB22" s="46"/>
      <c r="TQC22" s="16"/>
      <c r="TQD22" s="14"/>
      <c r="TQE22" s="15"/>
      <c r="TQF22" s="46"/>
      <c r="TQG22" s="46"/>
      <c r="TQH22" s="16"/>
      <c r="TQI22" s="46"/>
      <c r="TQJ22" s="16"/>
      <c r="TQK22" s="14"/>
      <c r="TQL22" s="15"/>
      <c r="TQM22" s="46"/>
      <c r="TQN22" s="46"/>
      <c r="TQO22" s="16"/>
      <c r="TQP22" s="46"/>
      <c r="TQQ22" s="16"/>
      <c r="TQR22" s="14"/>
      <c r="TQS22" s="15"/>
      <c r="TQT22" s="46"/>
      <c r="TQU22" s="46"/>
      <c r="TQV22" s="16"/>
      <c r="TQW22" s="46"/>
      <c r="TQX22" s="16"/>
      <c r="TQY22" s="14"/>
      <c r="TQZ22" s="15"/>
      <c r="TRA22" s="46"/>
      <c r="TRB22" s="46"/>
      <c r="TRC22" s="16"/>
      <c r="TRD22" s="46"/>
      <c r="TRE22" s="16"/>
      <c r="TRF22" s="14"/>
      <c r="TRG22" s="15"/>
      <c r="TRH22" s="46"/>
      <c r="TRI22" s="46"/>
      <c r="TRJ22" s="16"/>
      <c r="TRK22" s="46"/>
      <c r="TRL22" s="16"/>
      <c r="TRM22" s="14"/>
      <c r="TRN22" s="15"/>
      <c r="TRO22" s="46"/>
      <c r="TRP22" s="46"/>
      <c r="TRQ22" s="16"/>
      <c r="TRR22" s="46"/>
      <c r="TRS22" s="16"/>
      <c r="TRT22" s="14"/>
      <c r="TRU22" s="15"/>
      <c r="TRV22" s="46"/>
      <c r="TRW22" s="46"/>
      <c r="TRX22" s="16"/>
      <c r="TRY22" s="46"/>
      <c r="TRZ22" s="16"/>
      <c r="TSA22" s="14"/>
      <c r="TSB22" s="15"/>
      <c r="TSC22" s="46"/>
      <c r="TSD22" s="46"/>
      <c r="TSE22" s="16"/>
      <c r="TSF22" s="46"/>
      <c r="TSG22" s="16"/>
      <c r="TSH22" s="14"/>
      <c r="TSI22" s="15"/>
      <c r="TSJ22" s="46"/>
      <c r="TSK22" s="46"/>
      <c r="TSL22" s="16"/>
      <c r="TSM22" s="46"/>
      <c r="TSN22" s="16"/>
      <c r="TSO22" s="14"/>
      <c r="TSP22" s="15"/>
      <c r="TSQ22" s="46"/>
      <c r="TSR22" s="46"/>
      <c r="TSS22" s="16"/>
      <c r="TST22" s="46"/>
      <c r="TSU22" s="16"/>
      <c r="TSV22" s="14"/>
      <c r="TSW22" s="15"/>
      <c r="TSX22" s="46"/>
      <c r="TSY22" s="46"/>
      <c r="TSZ22" s="16"/>
      <c r="TTA22" s="46"/>
      <c r="TTB22" s="16"/>
      <c r="TTC22" s="14"/>
      <c r="TTD22" s="15"/>
      <c r="TTE22" s="46"/>
      <c r="TTF22" s="46"/>
      <c r="TTG22" s="16"/>
      <c r="TTH22" s="46"/>
      <c r="TTI22" s="16"/>
      <c r="TTJ22" s="14"/>
      <c r="TTK22" s="15"/>
      <c r="TTL22" s="46"/>
      <c r="TTM22" s="46"/>
      <c r="TTN22" s="16"/>
      <c r="TTO22" s="46"/>
      <c r="TTP22" s="16"/>
      <c r="TTQ22" s="14"/>
      <c r="TTR22" s="15"/>
      <c r="TTS22" s="46"/>
      <c r="TTT22" s="46"/>
      <c r="TTU22" s="16"/>
      <c r="TTV22" s="46"/>
      <c r="TTW22" s="16"/>
      <c r="TTX22" s="14"/>
      <c r="TTY22" s="15"/>
      <c r="TTZ22" s="46"/>
      <c r="TUA22" s="46"/>
      <c r="TUB22" s="16"/>
      <c r="TUC22" s="46"/>
      <c r="TUD22" s="16"/>
      <c r="TUE22" s="14"/>
      <c r="TUF22" s="15"/>
      <c r="TUG22" s="46"/>
      <c r="TUH22" s="46"/>
      <c r="TUI22" s="16"/>
      <c r="TUJ22" s="46"/>
      <c r="TUK22" s="16"/>
      <c r="TUL22" s="14"/>
      <c r="TUM22" s="15"/>
      <c r="TUN22" s="46"/>
      <c r="TUO22" s="46"/>
      <c r="TUP22" s="16"/>
      <c r="TUQ22" s="46"/>
      <c r="TUR22" s="16"/>
      <c r="TUS22" s="14"/>
      <c r="TUT22" s="15"/>
      <c r="TUU22" s="46"/>
      <c r="TUV22" s="46"/>
      <c r="TUW22" s="16"/>
      <c r="TUX22" s="46"/>
      <c r="TUY22" s="16"/>
      <c r="TUZ22" s="14"/>
      <c r="TVA22" s="15"/>
      <c r="TVB22" s="46"/>
      <c r="TVC22" s="46"/>
      <c r="TVD22" s="16"/>
      <c r="TVE22" s="46"/>
      <c r="TVF22" s="16"/>
      <c r="TVG22" s="14"/>
      <c r="TVH22" s="15"/>
      <c r="TVI22" s="46"/>
      <c r="TVJ22" s="46"/>
      <c r="TVK22" s="16"/>
      <c r="TVL22" s="46"/>
      <c r="TVM22" s="16"/>
      <c r="TVN22" s="14"/>
      <c r="TVO22" s="15"/>
      <c r="TVP22" s="46"/>
      <c r="TVQ22" s="46"/>
      <c r="TVR22" s="16"/>
      <c r="TVS22" s="46"/>
      <c r="TVT22" s="16"/>
      <c r="TVU22" s="14"/>
      <c r="TVV22" s="15"/>
      <c r="TVW22" s="46"/>
      <c r="TVX22" s="46"/>
      <c r="TVY22" s="16"/>
      <c r="TVZ22" s="46"/>
      <c r="TWA22" s="16"/>
      <c r="TWB22" s="14"/>
      <c r="TWC22" s="15"/>
      <c r="TWD22" s="46"/>
      <c r="TWE22" s="46"/>
      <c r="TWF22" s="16"/>
      <c r="TWG22" s="46"/>
      <c r="TWH22" s="16"/>
      <c r="TWI22" s="14"/>
      <c r="TWJ22" s="15"/>
      <c r="TWK22" s="46"/>
      <c r="TWL22" s="46"/>
      <c r="TWM22" s="16"/>
      <c r="TWN22" s="46"/>
      <c r="TWO22" s="16"/>
      <c r="TWP22" s="14"/>
      <c r="TWQ22" s="15"/>
      <c r="TWR22" s="46"/>
      <c r="TWS22" s="46"/>
      <c r="TWT22" s="16"/>
      <c r="TWU22" s="46"/>
      <c r="TWV22" s="16"/>
      <c r="TWW22" s="14"/>
      <c r="TWX22" s="15"/>
      <c r="TWY22" s="46"/>
      <c r="TWZ22" s="46"/>
      <c r="TXA22" s="16"/>
      <c r="TXB22" s="46"/>
      <c r="TXC22" s="16"/>
      <c r="TXD22" s="14"/>
      <c r="TXE22" s="15"/>
      <c r="TXF22" s="46"/>
      <c r="TXG22" s="46"/>
      <c r="TXH22" s="16"/>
      <c r="TXI22" s="46"/>
      <c r="TXJ22" s="16"/>
      <c r="TXK22" s="14"/>
      <c r="TXL22" s="15"/>
      <c r="TXM22" s="46"/>
      <c r="TXN22" s="46"/>
      <c r="TXO22" s="16"/>
      <c r="TXP22" s="46"/>
      <c r="TXQ22" s="16"/>
      <c r="TXR22" s="14"/>
      <c r="TXS22" s="15"/>
      <c r="TXT22" s="46"/>
      <c r="TXU22" s="46"/>
      <c r="TXV22" s="16"/>
      <c r="TXW22" s="46"/>
      <c r="TXX22" s="16"/>
      <c r="TXY22" s="14"/>
      <c r="TXZ22" s="15"/>
      <c r="TYA22" s="46"/>
      <c r="TYB22" s="46"/>
      <c r="TYC22" s="16"/>
      <c r="TYD22" s="46"/>
      <c r="TYE22" s="16"/>
      <c r="TYF22" s="14"/>
      <c r="TYG22" s="15"/>
      <c r="TYH22" s="46"/>
      <c r="TYI22" s="46"/>
      <c r="TYJ22" s="16"/>
      <c r="TYK22" s="46"/>
      <c r="TYL22" s="16"/>
      <c r="TYM22" s="14"/>
      <c r="TYN22" s="15"/>
      <c r="TYO22" s="46"/>
      <c r="TYP22" s="46"/>
      <c r="TYQ22" s="16"/>
      <c r="TYR22" s="46"/>
      <c r="TYS22" s="16"/>
      <c r="TYT22" s="14"/>
      <c r="TYU22" s="15"/>
      <c r="TYV22" s="46"/>
      <c r="TYW22" s="46"/>
      <c r="TYX22" s="16"/>
      <c r="TYY22" s="46"/>
      <c r="TYZ22" s="16"/>
      <c r="TZA22" s="14"/>
      <c r="TZB22" s="15"/>
      <c r="TZC22" s="46"/>
      <c r="TZD22" s="46"/>
      <c r="TZE22" s="16"/>
      <c r="TZF22" s="46"/>
      <c r="TZG22" s="16"/>
      <c r="TZH22" s="14"/>
      <c r="TZI22" s="15"/>
      <c r="TZJ22" s="46"/>
      <c r="TZK22" s="46"/>
      <c r="TZL22" s="16"/>
      <c r="TZM22" s="46"/>
      <c r="TZN22" s="16"/>
      <c r="TZO22" s="14"/>
      <c r="TZP22" s="15"/>
      <c r="TZQ22" s="46"/>
      <c r="TZR22" s="46"/>
      <c r="TZS22" s="16"/>
      <c r="TZT22" s="46"/>
      <c r="TZU22" s="16"/>
      <c r="TZV22" s="14"/>
      <c r="TZW22" s="15"/>
      <c r="TZX22" s="46"/>
      <c r="TZY22" s="46"/>
      <c r="TZZ22" s="16"/>
      <c r="UAA22" s="46"/>
      <c r="UAB22" s="16"/>
      <c r="UAC22" s="14"/>
      <c r="UAD22" s="15"/>
      <c r="UAE22" s="46"/>
      <c r="UAF22" s="46"/>
      <c r="UAG22" s="16"/>
      <c r="UAH22" s="46"/>
      <c r="UAI22" s="16"/>
      <c r="UAJ22" s="14"/>
      <c r="UAK22" s="15"/>
      <c r="UAL22" s="46"/>
      <c r="UAM22" s="46"/>
      <c r="UAN22" s="16"/>
      <c r="UAO22" s="46"/>
      <c r="UAP22" s="16"/>
      <c r="UAQ22" s="14"/>
      <c r="UAR22" s="15"/>
      <c r="UAS22" s="46"/>
      <c r="UAT22" s="46"/>
      <c r="UAU22" s="16"/>
      <c r="UAV22" s="46"/>
      <c r="UAW22" s="16"/>
      <c r="UAX22" s="14"/>
      <c r="UAY22" s="15"/>
      <c r="UAZ22" s="46"/>
      <c r="UBA22" s="46"/>
      <c r="UBB22" s="16"/>
      <c r="UBC22" s="46"/>
      <c r="UBD22" s="16"/>
      <c r="UBE22" s="14"/>
      <c r="UBF22" s="15"/>
      <c r="UBG22" s="46"/>
      <c r="UBH22" s="46"/>
      <c r="UBI22" s="16"/>
      <c r="UBJ22" s="46"/>
      <c r="UBK22" s="16"/>
      <c r="UBL22" s="14"/>
      <c r="UBM22" s="15"/>
      <c r="UBN22" s="46"/>
      <c r="UBO22" s="46"/>
      <c r="UBP22" s="16"/>
      <c r="UBQ22" s="46"/>
      <c r="UBR22" s="16"/>
      <c r="UBS22" s="14"/>
      <c r="UBT22" s="15"/>
      <c r="UBU22" s="46"/>
      <c r="UBV22" s="46"/>
      <c r="UBW22" s="16"/>
      <c r="UBX22" s="46"/>
      <c r="UBY22" s="16"/>
      <c r="UBZ22" s="14"/>
      <c r="UCA22" s="15"/>
      <c r="UCB22" s="46"/>
      <c r="UCC22" s="46"/>
      <c r="UCD22" s="16"/>
      <c r="UCE22" s="46"/>
      <c r="UCF22" s="16"/>
      <c r="UCG22" s="14"/>
      <c r="UCH22" s="15"/>
      <c r="UCI22" s="46"/>
      <c r="UCJ22" s="46"/>
      <c r="UCK22" s="16"/>
      <c r="UCL22" s="46"/>
      <c r="UCM22" s="16"/>
      <c r="UCN22" s="14"/>
      <c r="UCO22" s="15"/>
      <c r="UCP22" s="46"/>
      <c r="UCQ22" s="46"/>
      <c r="UCR22" s="16"/>
      <c r="UCS22" s="46"/>
      <c r="UCT22" s="16"/>
      <c r="UCU22" s="14"/>
      <c r="UCV22" s="15"/>
      <c r="UCW22" s="46"/>
      <c r="UCX22" s="46"/>
      <c r="UCY22" s="16"/>
      <c r="UCZ22" s="46"/>
      <c r="UDA22" s="16"/>
      <c r="UDB22" s="14"/>
      <c r="UDC22" s="15"/>
      <c r="UDD22" s="46"/>
      <c r="UDE22" s="46"/>
      <c r="UDF22" s="16"/>
      <c r="UDG22" s="46"/>
      <c r="UDH22" s="16"/>
      <c r="UDI22" s="14"/>
      <c r="UDJ22" s="15"/>
      <c r="UDK22" s="46"/>
      <c r="UDL22" s="46"/>
      <c r="UDM22" s="16"/>
      <c r="UDN22" s="46"/>
      <c r="UDO22" s="16"/>
      <c r="UDP22" s="14"/>
      <c r="UDQ22" s="15"/>
      <c r="UDR22" s="46"/>
      <c r="UDS22" s="46"/>
      <c r="UDT22" s="16"/>
      <c r="UDU22" s="46"/>
      <c r="UDV22" s="16"/>
      <c r="UDW22" s="14"/>
      <c r="UDX22" s="15"/>
      <c r="UDY22" s="46"/>
      <c r="UDZ22" s="46"/>
      <c r="UEA22" s="16"/>
      <c r="UEB22" s="46"/>
      <c r="UEC22" s="16"/>
      <c r="UED22" s="14"/>
      <c r="UEE22" s="15"/>
      <c r="UEF22" s="46"/>
      <c r="UEG22" s="46"/>
      <c r="UEH22" s="16"/>
      <c r="UEI22" s="46"/>
      <c r="UEJ22" s="16"/>
      <c r="UEK22" s="14"/>
      <c r="UEL22" s="15"/>
      <c r="UEM22" s="46"/>
      <c r="UEN22" s="46"/>
      <c r="UEO22" s="16"/>
      <c r="UEP22" s="46"/>
      <c r="UEQ22" s="16"/>
      <c r="UER22" s="14"/>
      <c r="UES22" s="15"/>
      <c r="UET22" s="46"/>
      <c r="UEU22" s="46"/>
      <c r="UEV22" s="16"/>
      <c r="UEW22" s="46"/>
      <c r="UEX22" s="16"/>
      <c r="UEY22" s="14"/>
      <c r="UEZ22" s="15"/>
      <c r="UFA22" s="46"/>
      <c r="UFB22" s="46"/>
      <c r="UFC22" s="16"/>
      <c r="UFD22" s="46"/>
      <c r="UFE22" s="16"/>
      <c r="UFF22" s="14"/>
      <c r="UFG22" s="15"/>
      <c r="UFH22" s="46"/>
      <c r="UFI22" s="46"/>
      <c r="UFJ22" s="16"/>
      <c r="UFK22" s="46"/>
      <c r="UFL22" s="16"/>
      <c r="UFM22" s="14"/>
      <c r="UFN22" s="15"/>
      <c r="UFO22" s="46"/>
      <c r="UFP22" s="46"/>
      <c r="UFQ22" s="16"/>
      <c r="UFR22" s="46"/>
      <c r="UFS22" s="16"/>
      <c r="UFT22" s="14"/>
      <c r="UFU22" s="15"/>
      <c r="UFV22" s="46"/>
      <c r="UFW22" s="46"/>
      <c r="UFX22" s="16"/>
      <c r="UFY22" s="46"/>
      <c r="UFZ22" s="16"/>
      <c r="UGA22" s="14"/>
      <c r="UGB22" s="15"/>
      <c r="UGC22" s="46"/>
      <c r="UGD22" s="46"/>
      <c r="UGE22" s="16"/>
      <c r="UGF22" s="46"/>
      <c r="UGG22" s="16"/>
      <c r="UGH22" s="14"/>
      <c r="UGI22" s="15"/>
      <c r="UGJ22" s="46"/>
      <c r="UGK22" s="46"/>
      <c r="UGL22" s="16"/>
      <c r="UGM22" s="46"/>
      <c r="UGN22" s="16"/>
      <c r="UGO22" s="14"/>
      <c r="UGP22" s="15"/>
      <c r="UGQ22" s="46"/>
      <c r="UGR22" s="46"/>
      <c r="UGS22" s="16"/>
      <c r="UGT22" s="46"/>
      <c r="UGU22" s="16"/>
      <c r="UGV22" s="14"/>
      <c r="UGW22" s="15"/>
      <c r="UGX22" s="46"/>
      <c r="UGY22" s="46"/>
      <c r="UGZ22" s="16"/>
      <c r="UHA22" s="46"/>
      <c r="UHB22" s="16"/>
      <c r="UHC22" s="14"/>
      <c r="UHD22" s="15"/>
      <c r="UHE22" s="46"/>
      <c r="UHF22" s="46"/>
      <c r="UHG22" s="16"/>
      <c r="UHH22" s="46"/>
      <c r="UHI22" s="16"/>
      <c r="UHJ22" s="14"/>
      <c r="UHK22" s="15"/>
      <c r="UHL22" s="46"/>
      <c r="UHM22" s="46"/>
      <c r="UHN22" s="16"/>
      <c r="UHO22" s="46"/>
      <c r="UHP22" s="16"/>
      <c r="UHQ22" s="14"/>
      <c r="UHR22" s="15"/>
      <c r="UHS22" s="46"/>
      <c r="UHT22" s="46"/>
      <c r="UHU22" s="16"/>
      <c r="UHV22" s="46"/>
      <c r="UHW22" s="16"/>
      <c r="UHX22" s="14"/>
      <c r="UHY22" s="15"/>
      <c r="UHZ22" s="46"/>
      <c r="UIA22" s="46"/>
      <c r="UIB22" s="16"/>
      <c r="UIC22" s="46"/>
      <c r="UID22" s="16"/>
      <c r="UIE22" s="14"/>
      <c r="UIF22" s="15"/>
      <c r="UIG22" s="46"/>
      <c r="UIH22" s="46"/>
      <c r="UII22" s="16"/>
      <c r="UIJ22" s="46"/>
      <c r="UIK22" s="16"/>
      <c r="UIL22" s="14"/>
      <c r="UIM22" s="15"/>
      <c r="UIN22" s="46"/>
      <c r="UIO22" s="46"/>
      <c r="UIP22" s="16"/>
      <c r="UIQ22" s="46"/>
      <c r="UIR22" s="16"/>
      <c r="UIS22" s="14"/>
      <c r="UIT22" s="15"/>
      <c r="UIU22" s="46"/>
      <c r="UIV22" s="46"/>
      <c r="UIW22" s="16"/>
      <c r="UIX22" s="46"/>
      <c r="UIY22" s="16"/>
      <c r="UIZ22" s="14"/>
      <c r="UJA22" s="15"/>
      <c r="UJB22" s="46"/>
      <c r="UJC22" s="46"/>
      <c r="UJD22" s="16"/>
      <c r="UJE22" s="46"/>
      <c r="UJF22" s="16"/>
      <c r="UJG22" s="14"/>
      <c r="UJH22" s="15"/>
      <c r="UJI22" s="46"/>
      <c r="UJJ22" s="46"/>
      <c r="UJK22" s="16"/>
      <c r="UJL22" s="46"/>
      <c r="UJM22" s="16"/>
      <c r="UJN22" s="14"/>
      <c r="UJO22" s="15"/>
      <c r="UJP22" s="46"/>
      <c r="UJQ22" s="46"/>
      <c r="UJR22" s="16"/>
      <c r="UJS22" s="46"/>
      <c r="UJT22" s="16"/>
      <c r="UJU22" s="14"/>
      <c r="UJV22" s="15"/>
      <c r="UJW22" s="46"/>
      <c r="UJX22" s="46"/>
      <c r="UJY22" s="16"/>
      <c r="UJZ22" s="46"/>
      <c r="UKA22" s="16"/>
      <c r="UKB22" s="14"/>
      <c r="UKC22" s="15"/>
      <c r="UKD22" s="46"/>
      <c r="UKE22" s="46"/>
      <c r="UKF22" s="16"/>
      <c r="UKG22" s="46"/>
      <c r="UKH22" s="16"/>
      <c r="UKI22" s="14"/>
      <c r="UKJ22" s="15"/>
      <c r="UKK22" s="46"/>
      <c r="UKL22" s="46"/>
      <c r="UKM22" s="16"/>
      <c r="UKN22" s="46"/>
      <c r="UKO22" s="16"/>
      <c r="UKP22" s="14"/>
      <c r="UKQ22" s="15"/>
      <c r="UKR22" s="46"/>
      <c r="UKS22" s="46"/>
      <c r="UKT22" s="16"/>
      <c r="UKU22" s="46"/>
      <c r="UKV22" s="16"/>
      <c r="UKW22" s="14"/>
      <c r="UKX22" s="15"/>
      <c r="UKY22" s="46"/>
      <c r="UKZ22" s="46"/>
      <c r="ULA22" s="16"/>
      <c r="ULB22" s="46"/>
      <c r="ULC22" s="16"/>
      <c r="ULD22" s="14"/>
      <c r="ULE22" s="15"/>
      <c r="ULF22" s="46"/>
      <c r="ULG22" s="46"/>
      <c r="ULH22" s="16"/>
      <c r="ULI22" s="46"/>
      <c r="ULJ22" s="16"/>
      <c r="ULK22" s="14"/>
      <c r="ULL22" s="15"/>
      <c r="ULM22" s="46"/>
      <c r="ULN22" s="46"/>
      <c r="ULO22" s="16"/>
      <c r="ULP22" s="46"/>
      <c r="ULQ22" s="16"/>
      <c r="ULR22" s="14"/>
      <c r="ULS22" s="15"/>
      <c r="ULT22" s="46"/>
      <c r="ULU22" s="46"/>
      <c r="ULV22" s="16"/>
      <c r="ULW22" s="46"/>
      <c r="ULX22" s="16"/>
      <c r="ULY22" s="14"/>
      <c r="ULZ22" s="15"/>
      <c r="UMA22" s="46"/>
      <c r="UMB22" s="46"/>
      <c r="UMC22" s="16"/>
      <c r="UMD22" s="46"/>
      <c r="UME22" s="16"/>
      <c r="UMF22" s="14"/>
      <c r="UMG22" s="15"/>
      <c r="UMH22" s="46"/>
      <c r="UMI22" s="46"/>
      <c r="UMJ22" s="16"/>
      <c r="UMK22" s="46"/>
      <c r="UML22" s="16"/>
      <c r="UMM22" s="14"/>
      <c r="UMN22" s="15"/>
      <c r="UMO22" s="46"/>
      <c r="UMP22" s="46"/>
      <c r="UMQ22" s="16"/>
      <c r="UMR22" s="46"/>
      <c r="UMS22" s="16"/>
      <c r="UMT22" s="14"/>
      <c r="UMU22" s="15"/>
      <c r="UMV22" s="46"/>
      <c r="UMW22" s="46"/>
      <c r="UMX22" s="16"/>
      <c r="UMY22" s="46"/>
      <c r="UMZ22" s="16"/>
      <c r="UNA22" s="14"/>
      <c r="UNB22" s="15"/>
      <c r="UNC22" s="46"/>
      <c r="UND22" s="46"/>
      <c r="UNE22" s="16"/>
      <c r="UNF22" s="46"/>
      <c r="UNG22" s="16"/>
      <c r="UNH22" s="14"/>
      <c r="UNI22" s="15"/>
      <c r="UNJ22" s="46"/>
      <c r="UNK22" s="46"/>
      <c r="UNL22" s="16"/>
      <c r="UNM22" s="46"/>
      <c r="UNN22" s="16"/>
      <c r="UNO22" s="14"/>
      <c r="UNP22" s="15"/>
      <c r="UNQ22" s="46"/>
      <c r="UNR22" s="46"/>
      <c r="UNS22" s="16"/>
      <c r="UNT22" s="46"/>
      <c r="UNU22" s="16"/>
      <c r="UNV22" s="14"/>
      <c r="UNW22" s="15"/>
      <c r="UNX22" s="46"/>
      <c r="UNY22" s="46"/>
      <c r="UNZ22" s="16"/>
      <c r="UOA22" s="46"/>
      <c r="UOB22" s="16"/>
      <c r="UOC22" s="14"/>
      <c r="UOD22" s="15"/>
      <c r="UOE22" s="46"/>
      <c r="UOF22" s="46"/>
      <c r="UOG22" s="16"/>
      <c r="UOH22" s="46"/>
      <c r="UOI22" s="16"/>
      <c r="UOJ22" s="14"/>
      <c r="UOK22" s="15"/>
      <c r="UOL22" s="46"/>
      <c r="UOM22" s="46"/>
      <c r="UON22" s="16"/>
      <c r="UOO22" s="46"/>
      <c r="UOP22" s="16"/>
      <c r="UOQ22" s="14"/>
      <c r="UOR22" s="15"/>
      <c r="UOS22" s="46"/>
      <c r="UOT22" s="46"/>
      <c r="UOU22" s="16"/>
      <c r="UOV22" s="46"/>
      <c r="UOW22" s="16"/>
      <c r="UOX22" s="14"/>
      <c r="UOY22" s="15"/>
      <c r="UOZ22" s="46"/>
      <c r="UPA22" s="46"/>
      <c r="UPB22" s="16"/>
      <c r="UPC22" s="46"/>
      <c r="UPD22" s="16"/>
      <c r="UPE22" s="14"/>
      <c r="UPF22" s="15"/>
      <c r="UPG22" s="46"/>
      <c r="UPH22" s="46"/>
      <c r="UPI22" s="16"/>
      <c r="UPJ22" s="46"/>
      <c r="UPK22" s="16"/>
      <c r="UPL22" s="14"/>
      <c r="UPM22" s="15"/>
      <c r="UPN22" s="46"/>
      <c r="UPO22" s="46"/>
      <c r="UPP22" s="16"/>
      <c r="UPQ22" s="46"/>
      <c r="UPR22" s="16"/>
      <c r="UPS22" s="14"/>
      <c r="UPT22" s="15"/>
      <c r="UPU22" s="46"/>
      <c r="UPV22" s="46"/>
      <c r="UPW22" s="16"/>
      <c r="UPX22" s="46"/>
      <c r="UPY22" s="16"/>
      <c r="UPZ22" s="14"/>
      <c r="UQA22" s="15"/>
      <c r="UQB22" s="46"/>
      <c r="UQC22" s="46"/>
      <c r="UQD22" s="16"/>
      <c r="UQE22" s="46"/>
      <c r="UQF22" s="16"/>
      <c r="UQG22" s="14"/>
      <c r="UQH22" s="15"/>
      <c r="UQI22" s="46"/>
      <c r="UQJ22" s="46"/>
      <c r="UQK22" s="16"/>
      <c r="UQL22" s="46"/>
      <c r="UQM22" s="16"/>
      <c r="UQN22" s="14"/>
      <c r="UQO22" s="15"/>
      <c r="UQP22" s="46"/>
      <c r="UQQ22" s="46"/>
      <c r="UQR22" s="16"/>
      <c r="UQS22" s="46"/>
      <c r="UQT22" s="16"/>
      <c r="UQU22" s="14"/>
      <c r="UQV22" s="15"/>
      <c r="UQW22" s="46"/>
      <c r="UQX22" s="46"/>
      <c r="UQY22" s="16"/>
      <c r="UQZ22" s="46"/>
      <c r="URA22" s="16"/>
      <c r="URB22" s="14"/>
      <c r="URC22" s="15"/>
      <c r="URD22" s="46"/>
      <c r="URE22" s="46"/>
      <c r="URF22" s="16"/>
      <c r="URG22" s="46"/>
      <c r="URH22" s="16"/>
      <c r="URI22" s="14"/>
      <c r="URJ22" s="15"/>
      <c r="URK22" s="46"/>
      <c r="URL22" s="46"/>
      <c r="URM22" s="16"/>
      <c r="URN22" s="46"/>
      <c r="URO22" s="16"/>
      <c r="URP22" s="14"/>
      <c r="URQ22" s="15"/>
      <c r="URR22" s="46"/>
      <c r="URS22" s="46"/>
      <c r="URT22" s="16"/>
      <c r="URU22" s="46"/>
      <c r="URV22" s="16"/>
      <c r="URW22" s="14"/>
      <c r="URX22" s="15"/>
      <c r="URY22" s="46"/>
      <c r="URZ22" s="46"/>
      <c r="USA22" s="16"/>
      <c r="USB22" s="46"/>
      <c r="USC22" s="16"/>
      <c r="USD22" s="14"/>
      <c r="USE22" s="15"/>
      <c r="USF22" s="46"/>
      <c r="USG22" s="46"/>
      <c r="USH22" s="16"/>
      <c r="USI22" s="46"/>
      <c r="USJ22" s="16"/>
      <c r="USK22" s="14"/>
      <c r="USL22" s="15"/>
      <c r="USM22" s="46"/>
      <c r="USN22" s="46"/>
      <c r="USO22" s="16"/>
      <c r="USP22" s="46"/>
      <c r="USQ22" s="16"/>
      <c r="USR22" s="14"/>
      <c r="USS22" s="15"/>
      <c r="UST22" s="46"/>
      <c r="USU22" s="46"/>
      <c r="USV22" s="16"/>
      <c r="USW22" s="46"/>
      <c r="USX22" s="16"/>
      <c r="USY22" s="14"/>
      <c r="USZ22" s="15"/>
      <c r="UTA22" s="46"/>
      <c r="UTB22" s="46"/>
      <c r="UTC22" s="16"/>
      <c r="UTD22" s="46"/>
      <c r="UTE22" s="16"/>
      <c r="UTF22" s="14"/>
      <c r="UTG22" s="15"/>
      <c r="UTH22" s="46"/>
      <c r="UTI22" s="46"/>
      <c r="UTJ22" s="16"/>
      <c r="UTK22" s="46"/>
      <c r="UTL22" s="16"/>
      <c r="UTM22" s="14"/>
      <c r="UTN22" s="15"/>
      <c r="UTO22" s="46"/>
      <c r="UTP22" s="46"/>
      <c r="UTQ22" s="16"/>
      <c r="UTR22" s="46"/>
      <c r="UTS22" s="16"/>
      <c r="UTT22" s="14"/>
      <c r="UTU22" s="15"/>
      <c r="UTV22" s="46"/>
      <c r="UTW22" s="46"/>
      <c r="UTX22" s="16"/>
      <c r="UTY22" s="46"/>
      <c r="UTZ22" s="16"/>
      <c r="UUA22" s="14"/>
      <c r="UUB22" s="15"/>
      <c r="UUC22" s="46"/>
      <c r="UUD22" s="46"/>
      <c r="UUE22" s="16"/>
      <c r="UUF22" s="46"/>
      <c r="UUG22" s="16"/>
      <c r="UUH22" s="14"/>
      <c r="UUI22" s="15"/>
      <c r="UUJ22" s="46"/>
      <c r="UUK22" s="46"/>
      <c r="UUL22" s="16"/>
      <c r="UUM22" s="46"/>
      <c r="UUN22" s="16"/>
      <c r="UUO22" s="14"/>
      <c r="UUP22" s="15"/>
      <c r="UUQ22" s="46"/>
      <c r="UUR22" s="46"/>
      <c r="UUS22" s="16"/>
      <c r="UUT22" s="46"/>
      <c r="UUU22" s="16"/>
      <c r="UUV22" s="14"/>
      <c r="UUW22" s="15"/>
      <c r="UUX22" s="46"/>
      <c r="UUY22" s="46"/>
      <c r="UUZ22" s="16"/>
      <c r="UVA22" s="46"/>
      <c r="UVB22" s="16"/>
      <c r="UVC22" s="14"/>
      <c r="UVD22" s="15"/>
      <c r="UVE22" s="46"/>
      <c r="UVF22" s="46"/>
      <c r="UVG22" s="16"/>
      <c r="UVH22" s="46"/>
      <c r="UVI22" s="16"/>
      <c r="UVJ22" s="14"/>
      <c r="UVK22" s="15"/>
      <c r="UVL22" s="46"/>
      <c r="UVM22" s="46"/>
      <c r="UVN22" s="16"/>
      <c r="UVO22" s="46"/>
      <c r="UVP22" s="16"/>
      <c r="UVQ22" s="14"/>
      <c r="UVR22" s="15"/>
      <c r="UVS22" s="46"/>
      <c r="UVT22" s="46"/>
      <c r="UVU22" s="16"/>
      <c r="UVV22" s="46"/>
      <c r="UVW22" s="16"/>
      <c r="UVX22" s="14"/>
      <c r="UVY22" s="15"/>
      <c r="UVZ22" s="46"/>
      <c r="UWA22" s="46"/>
      <c r="UWB22" s="16"/>
      <c r="UWC22" s="46"/>
      <c r="UWD22" s="16"/>
      <c r="UWE22" s="14"/>
      <c r="UWF22" s="15"/>
      <c r="UWG22" s="46"/>
      <c r="UWH22" s="46"/>
      <c r="UWI22" s="16"/>
      <c r="UWJ22" s="46"/>
      <c r="UWK22" s="16"/>
      <c r="UWL22" s="14"/>
      <c r="UWM22" s="15"/>
      <c r="UWN22" s="46"/>
      <c r="UWO22" s="46"/>
      <c r="UWP22" s="16"/>
      <c r="UWQ22" s="46"/>
      <c r="UWR22" s="16"/>
      <c r="UWS22" s="14"/>
      <c r="UWT22" s="15"/>
      <c r="UWU22" s="46"/>
      <c r="UWV22" s="46"/>
      <c r="UWW22" s="16"/>
      <c r="UWX22" s="46"/>
      <c r="UWY22" s="16"/>
      <c r="UWZ22" s="14"/>
      <c r="UXA22" s="15"/>
      <c r="UXB22" s="46"/>
      <c r="UXC22" s="46"/>
      <c r="UXD22" s="16"/>
      <c r="UXE22" s="46"/>
      <c r="UXF22" s="16"/>
      <c r="UXG22" s="14"/>
      <c r="UXH22" s="15"/>
      <c r="UXI22" s="46"/>
      <c r="UXJ22" s="46"/>
      <c r="UXK22" s="16"/>
      <c r="UXL22" s="46"/>
      <c r="UXM22" s="16"/>
      <c r="UXN22" s="14"/>
      <c r="UXO22" s="15"/>
      <c r="UXP22" s="46"/>
      <c r="UXQ22" s="46"/>
      <c r="UXR22" s="16"/>
      <c r="UXS22" s="46"/>
      <c r="UXT22" s="16"/>
      <c r="UXU22" s="14"/>
      <c r="UXV22" s="15"/>
      <c r="UXW22" s="46"/>
      <c r="UXX22" s="46"/>
      <c r="UXY22" s="16"/>
      <c r="UXZ22" s="46"/>
      <c r="UYA22" s="16"/>
      <c r="UYB22" s="14"/>
      <c r="UYC22" s="15"/>
      <c r="UYD22" s="46"/>
      <c r="UYE22" s="46"/>
      <c r="UYF22" s="16"/>
      <c r="UYG22" s="46"/>
      <c r="UYH22" s="16"/>
      <c r="UYI22" s="14"/>
      <c r="UYJ22" s="15"/>
      <c r="UYK22" s="46"/>
      <c r="UYL22" s="46"/>
      <c r="UYM22" s="16"/>
      <c r="UYN22" s="46"/>
      <c r="UYO22" s="16"/>
      <c r="UYP22" s="14"/>
      <c r="UYQ22" s="15"/>
      <c r="UYR22" s="46"/>
      <c r="UYS22" s="46"/>
      <c r="UYT22" s="16"/>
      <c r="UYU22" s="46"/>
      <c r="UYV22" s="16"/>
      <c r="UYW22" s="14"/>
      <c r="UYX22" s="15"/>
      <c r="UYY22" s="46"/>
      <c r="UYZ22" s="46"/>
      <c r="UZA22" s="16"/>
      <c r="UZB22" s="46"/>
      <c r="UZC22" s="16"/>
      <c r="UZD22" s="14"/>
      <c r="UZE22" s="15"/>
      <c r="UZF22" s="46"/>
      <c r="UZG22" s="46"/>
      <c r="UZH22" s="16"/>
      <c r="UZI22" s="46"/>
      <c r="UZJ22" s="16"/>
      <c r="UZK22" s="14"/>
      <c r="UZL22" s="15"/>
      <c r="UZM22" s="46"/>
      <c r="UZN22" s="46"/>
      <c r="UZO22" s="16"/>
      <c r="UZP22" s="46"/>
      <c r="UZQ22" s="16"/>
      <c r="UZR22" s="14"/>
      <c r="UZS22" s="15"/>
      <c r="UZT22" s="46"/>
      <c r="UZU22" s="46"/>
      <c r="UZV22" s="16"/>
      <c r="UZW22" s="46"/>
      <c r="UZX22" s="16"/>
      <c r="UZY22" s="14"/>
      <c r="UZZ22" s="15"/>
      <c r="VAA22" s="46"/>
      <c r="VAB22" s="46"/>
      <c r="VAC22" s="16"/>
      <c r="VAD22" s="46"/>
      <c r="VAE22" s="16"/>
      <c r="VAF22" s="14"/>
      <c r="VAG22" s="15"/>
      <c r="VAH22" s="46"/>
      <c r="VAI22" s="46"/>
      <c r="VAJ22" s="16"/>
      <c r="VAK22" s="46"/>
      <c r="VAL22" s="16"/>
      <c r="VAM22" s="14"/>
      <c r="VAN22" s="15"/>
      <c r="VAO22" s="46"/>
      <c r="VAP22" s="46"/>
      <c r="VAQ22" s="16"/>
      <c r="VAR22" s="46"/>
      <c r="VAS22" s="16"/>
      <c r="VAT22" s="14"/>
      <c r="VAU22" s="15"/>
      <c r="VAV22" s="46"/>
      <c r="VAW22" s="46"/>
      <c r="VAX22" s="16"/>
      <c r="VAY22" s="46"/>
      <c r="VAZ22" s="16"/>
      <c r="VBA22" s="14"/>
      <c r="VBB22" s="15"/>
      <c r="VBC22" s="46"/>
      <c r="VBD22" s="46"/>
      <c r="VBE22" s="16"/>
      <c r="VBF22" s="46"/>
      <c r="VBG22" s="16"/>
      <c r="VBH22" s="14"/>
      <c r="VBI22" s="15"/>
      <c r="VBJ22" s="46"/>
      <c r="VBK22" s="46"/>
      <c r="VBL22" s="16"/>
      <c r="VBM22" s="46"/>
      <c r="VBN22" s="16"/>
      <c r="VBO22" s="14"/>
      <c r="VBP22" s="15"/>
      <c r="VBQ22" s="46"/>
      <c r="VBR22" s="46"/>
      <c r="VBS22" s="16"/>
      <c r="VBT22" s="46"/>
      <c r="VBU22" s="16"/>
      <c r="VBV22" s="14"/>
      <c r="VBW22" s="15"/>
      <c r="VBX22" s="46"/>
      <c r="VBY22" s="46"/>
      <c r="VBZ22" s="16"/>
      <c r="VCA22" s="46"/>
      <c r="VCB22" s="16"/>
      <c r="VCC22" s="14"/>
      <c r="VCD22" s="15"/>
      <c r="VCE22" s="46"/>
      <c r="VCF22" s="46"/>
      <c r="VCG22" s="16"/>
      <c r="VCH22" s="46"/>
      <c r="VCI22" s="16"/>
      <c r="VCJ22" s="14"/>
      <c r="VCK22" s="15"/>
      <c r="VCL22" s="46"/>
      <c r="VCM22" s="46"/>
      <c r="VCN22" s="16"/>
      <c r="VCO22" s="46"/>
      <c r="VCP22" s="16"/>
      <c r="VCQ22" s="14"/>
      <c r="VCR22" s="15"/>
      <c r="VCS22" s="46"/>
      <c r="VCT22" s="46"/>
      <c r="VCU22" s="16"/>
      <c r="VCV22" s="46"/>
      <c r="VCW22" s="16"/>
      <c r="VCX22" s="14"/>
      <c r="VCY22" s="15"/>
      <c r="VCZ22" s="46"/>
      <c r="VDA22" s="46"/>
      <c r="VDB22" s="16"/>
      <c r="VDC22" s="46"/>
      <c r="VDD22" s="16"/>
      <c r="VDE22" s="14"/>
      <c r="VDF22" s="15"/>
      <c r="VDG22" s="46"/>
      <c r="VDH22" s="46"/>
      <c r="VDI22" s="16"/>
      <c r="VDJ22" s="46"/>
      <c r="VDK22" s="16"/>
      <c r="VDL22" s="14"/>
      <c r="VDM22" s="15"/>
      <c r="VDN22" s="46"/>
      <c r="VDO22" s="46"/>
      <c r="VDP22" s="16"/>
      <c r="VDQ22" s="46"/>
      <c r="VDR22" s="16"/>
      <c r="VDS22" s="14"/>
      <c r="VDT22" s="15"/>
      <c r="VDU22" s="46"/>
      <c r="VDV22" s="46"/>
      <c r="VDW22" s="16"/>
      <c r="VDX22" s="46"/>
      <c r="VDY22" s="16"/>
      <c r="VDZ22" s="14"/>
      <c r="VEA22" s="15"/>
      <c r="VEB22" s="46"/>
      <c r="VEC22" s="46"/>
      <c r="VED22" s="16"/>
      <c r="VEE22" s="46"/>
      <c r="VEF22" s="16"/>
      <c r="VEG22" s="14"/>
      <c r="VEH22" s="15"/>
      <c r="VEI22" s="46"/>
      <c r="VEJ22" s="46"/>
      <c r="VEK22" s="16"/>
      <c r="VEL22" s="46"/>
      <c r="VEM22" s="16"/>
      <c r="VEN22" s="14"/>
      <c r="VEO22" s="15"/>
      <c r="VEP22" s="46"/>
      <c r="VEQ22" s="46"/>
      <c r="VER22" s="16"/>
      <c r="VES22" s="46"/>
      <c r="VET22" s="16"/>
      <c r="VEU22" s="14"/>
      <c r="VEV22" s="15"/>
      <c r="VEW22" s="46"/>
      <c r="VEX22" s="46"/>
      <c r="VEY22" s="16"/>
      <c r="VEZ22" s="46"/>
      <c r="VFA22" s="16"/>
      <c r="VFB22" s="14"/>
      <c r="VFC22" s="15"/>
      <c r="VFD22" s="46"/>
      <c r="VFE22" s="46"/>
      <c r="VFF22" s="16"/>
      <c r="VFG22" s="46"/>
      <c r="VFH22" s="16"/>
      <c r="VFI22" s="14"/>
      <c r="VFJ22" s="15"/>
      <c r="VFK22" s="46"/>
      <c r="VFL22" s="46"/>
      <c r="VFM22" s="16"/>
      <c r="VFN22" s="46"/>
      <c r="VFO22" s="16"/>
      <c r="VFP22" s="14"/>
      <c r="VFQ22" s="15"/>
      <c r="VFR22" s="46"/>
      <c r="VFS22" s="46"/>
      <c r="VFT22" s="16"/>
      <c r="VFU22" s="46"/>
      <c r="VFV22" s="16"/>
      <c r="VFW22" s="14"/>
      <c r="VFX22" s="15"/>
      <c r="VFY22" s="46"/>
      <c r="VFZ22" s="46"/>
      <c r="VGA22" s="16"/>
      <c r="VGB22" s="46"/>
      <c r="VGC22" s="16"/>
      <c r="VGD22" s="14"/>
      <c r="VGE22" s="15"/>
      <c r="VGF22" s="46"/>
      <c r="VGG22" s="46"/>
      <c r="VGH22" s="16"/>
      <c r="VGI22" s="46"/>
      <c r="VGJ22" s="16"/>
      <c r="VGK22" s="14"/>
      <c r="VGL22" s="15"/>
      <c r="VGM22" s="46"/>
      <c r="VGN22" s="46"/>
      <c r="VGO22" s="16"/>
      <c r="VGP22" s="46"/>
      <c r="VGQ22" s="16"/>
      <c r="VGR22" s="14"/>
      <c r="VGS22" s="15"/>
      <c r="VGT22" s="46"/>
      <c r="VGU22" s="46"/>
      <c r="VGV22" s="16"/>
      <c r="VGW22" s="46"/>
      <c r="VGX22" s="16"/>
      <c r="VGY22" s="14"/>
      <c r="VGZ22" s="15"/>
      <c r="VHA22" s="46"/>
      <c r="VHB22" s="46"/>
      <c r="VHC22" s="16"/>
      <c r="VHD22" s="46"/>
      <c r="VHE22" s="16"/>
      <c r="VHF22" s="14"/>
      <c r="VHG22" s="15"/>
      <c r="VHH22" s="46"/>
      <c r="VHI22" s="46"/>
      <c r="VHJ22" s="16"/>
      <c r="VHK22" s="46"/>
      <c r="VHL22" s="16"/>
      <c r="VHM22" s="14"/>
      <c r="VHN22" s="15"/>
      <c r="VHO22" s="46"/>
      <c r="VHP22" s="46"/>
      <c r="VHQ22" s="16"/>
      <c r="VHR22" s="46"/>
      <c r="VHS22" s="16"/>
      <c r="VHT22" s="14"/>
      <c r="VHU22" s="15"/>
      <c r="VHV22" s="46"/>
      <c r="VHW22" s="46"/>
      <c r="VHX22" s="16"/>
      <c r="VHY22" s="46"/>
      <c r="VHZ22" s="16"/>
      <c r="VIA22" s="14"/>
      <c r="VIB22" s="15"/>
      <c r="VIC22" s="46"/>
      <c r="VID22" s="46"/>
      <c r="VIE22" s="16"/>
      <c r="VIF22" s="46"/>
      <c r="VIG22" s="16"/>
      <c r="VIH22" s="14"/>
      <c r="VII22" s="15"/>
      <c r="VIJ22" s="46"/>
      <c r="VIK22" s="46"/>
      <c r="VIL22" s="16"/>
      <c r="VIM22" s="46"/>
      <c r="VIN22" s="16"/>
      <c r="VIO22" s="14"/>
      <c r="VIP22" s="15"/>
      <c r="VIQ22" s="46"/>
      <c r="VIR22" s="46"/>
      <c r="VIS22" s="16"/>
      <c r="VIT22" s="46"/>
      <c r="VIU22" s="16"/>
      <c r="VIV22" s="14"/>
      <c r="VIW22" s="15"/>
      <c r="VIX22" s="46"/>
      <c r="VIY22" s="46"/>
      <c r="VIZ22" s="16"/>
      <c r="VJA22" s="46"/>
      <c r="VJB22" s="16"/>
      <c r="VJC22" s="14"/>
      <c r="VJD22" s="15"/>
      <c r="VJE22" s="46"/>
      <c r="VJF22" s="46"/>
      <c r="VJG22" s="16"/>
      <c r="VJH22" s="46"/>
      <c r="VJI22" s="16"/>
      <c r="VJJ22" s="14"/>
      <c r="VJK22" s="15"/>
      <c r="VJL22" s="46"/>
      <c r="VJM22" s="46"/>
      <c r="VJN22" s="16"/>
      <c r="VJO22" s="46"/>
      <c r="VJP22" s="16"/>
      <c r="VJQ22" s="14"/>
      <c r="VJR22" s="15"/>
      <c r="VJS22" s="46"/>
      <c r="VJT22" s="46"/>
      <c r="VJU22" s="16"/>
      <c r="VJV22" s="46"/>
      <c r="VJW22" s="16"/>
      <c r="VJX22" s="14"/>
      <c r="VJY22" s="15"/>
      <c r="VJZ22" s="46"/>
      <c r="VKA22" s="46"/>
      <c r="VKB22" s="16"/>
      <c r="VKC22" s="46"/>
      <c r="VKD22" s="16"/>
      <c r="VKE22" s="14"/>
      <c r="VKF22" s="15"/>
      <c r="VKG22" s="46"/>
      <c r="VKH22" s="46"/>
      <c r="VKI22" s="16"/>
      <c r="VKJ22" s="46"/>
      <c r="VKK22" s="16"/>
      <c r="VKL22" s="14"/>
      <c r="VKM22" s="15"/>
      <c r="VKN22" s="46"/>
      <c r="VKO22" s="46"/>
      <c r="VKP22" s="16"/>
      <c r="VKQ22" s="46"/>
      <c r="VKR22" s="16"/>
      <c r="VKS22" s="14"/>
      <c r="VKT22" s="15"/>
      <c r="VKU22" s="46"/>
      <c r="VKV22" s="46"/>
      <c r="VKW22" s="16"/>
      <c r="VKX22" s="46"/>
      <c r="VKY22" s="16"/>
      <c r="VKZ22" s="14"/>
      <c r="VLA22" s="15"/>
      <c r="VLB22" s="46"/>
      <c r="VLC22" s="46"/>
      <c r="VLD22" s="16"/>
      <c r="VLE22" s="46"/>
      <c r="VLF22" s="16"/>
      <c r="VLG22" s="14"/>
      <c r="VLH22" s="15"/>
      <c r="VLI22" s="46"/>
      <c r="VLJ22" s="46"/>
      <c r="VLK22" s="16"/>
      <c r="VLL22" s="46"/>
      <c r="VLM22" s="16"/>
      <c r="VLN22" s="14"/>
      <c r="VLO22" s="15"/>
      <c r="VLP22" s="46"/>
      <c r="VLQ22" s="46"/>
      <c r="VLR22" s="16"/>
      <c r="VLS22" s="46"/>
      <c r="VLT22" s="16"/>
      <c r="VLU22" s="14"/>
      <c r="VLV22" s="15"/>
      <c r="VLW22" s="46"/>
      <c r="VLX22" s="46"/>
      <c r="VLY22" s="16"/>
      <c r="VLZ22" s="46"/>
      <c r="VMA22" s="16"/>
      <c r="VMB22" s="14"/>
      <c r="VMC22" s="15"/>
      <c r="VMD22" s="46"/>
      <c r="VME22" s="46"/>
      <c r="VMF22" s="16"/>
      <c r="VMG22" s="46"/>
      <c r="VMH22" s="16"/>
      <c r="VMI22" s="14"/>
      <c r="VMJ22" s="15"/>
      <c r="VMK22" s="46"/>
      <c r="VML22" s="46"/>
      <c r="VMM22" s="16"/>
      <c r="VMN22" s="46"/>
      <c r="VMO22" s="16"/>
      <c r="VMP22" s="14"/>
      <c r="VMQ22" s="15"/>
      <c r="VMR22" s="46"/>
      <c r="VMS22" s="46"/>
      <c r="VMT22" s="16"/>
      <c r="VMU22" s="46"/>
      <c r="VMV22" s="16"/>
      <c r="VMW22" s="14"/>
      <c r="VMX22" s="15"/>
      <c r="VMY22" s="46"/>
      <c r="VMZ22" s="46"/>
      <c r="VNA22" s="16"/>
      <c r="VNB22" s="46"/>
      <c r="VNC22" s="16"/>
      <c r="VND22" s="14"/>
      <c r="VNE22" s="15"/>
      <c r="VNF22" s="46"/>
      <c r="VNG22" s="46"/>
      <c r="VNH22" s="16"/>
      <c r="VNI22" s="46"/>
      <c r="VNJ22" s="16"/>
      <c r="VNK22" s="14"/>
      <c r="VNL22" s="15"/>
      <c r="VNM22" s="46"/>
      <c r="VNN22" s="46"/>
      <c r="VNO22" s="16"/>
      <c r="VNP22" s="46"/>
      <c r="VNQ22" s="16"/>
      <c r="VNR22" s="14"/>
      <c r="VNS22" s="15"/>
      <c r="VNT22" s="46"/>
      <c r="VNU22" s="46"/>
      <c r="VNV22" s="16"/>
      <c r="VNW22" s="46"/>
      <c r="VNX22" s="16"/>
      <c r="VNY22" s="14"/>
      <c r="VNZ22" s="15"/>
      <c r="VOA22" s="46"/>
      <c r="VOB22" s="46"/>
      <c r="VOC22" s="16"/>
      <c r="VOD22" s="46"/>
      <c r="VOE22" s="16"/>
      <c r="VOF22" s="14"/>
      <c r="VOG22" s="15"/>
      <c r="VOH22" s="46"/>
      <c r="VOI22" s="46"/>
      <c r="VOJ22" s="16"/>
      <c r="VOK22" s="46"/>
      <c r="VOL22" s="16"/>
      <c r="VOM22" s="14"/>
      <c r="VON22" s="15"/>
      <c r="VOO22" s="46"/>
      <c r="VOP22" s="46"/>
      <c r="VOQ22" s="16"/>
      <c r="VOR22" s="46"/>
      <c r="VOS22" s="16"/>
      <c r="VOT22" s="14"/>
      <c r="VOU22" s="15"/>
      <c r="VOV22" s="46"/>
      <c r="VOW22" s="46"/>
      <c r="VOX22" s="16"/>
      <c r="VOY22" s="46"/>
      <c r="VOZ22" s="16"/>
      <c r="VPA22" s="14"/>
      <c r="VPB22" s="15"/>
      <c r="VPC22" s="46"/>
      <c r="VPD22" s="46"/>
      <c r="VPE22" s="16"/>
      <c r="VPF22" s="46"/>
      <c r="VPG22" s="16"/>
      <c r="VPH22" s="14"/>
      <c r="VPI22" s="15"/>
      <c r="VPJ22" s="46"/>
      <c r="VPK22" s="46"/>
      <c r="VPL22" s="16"/>
      <c r="VPM22" s="46"/>
      <c r="VPN22" s="16"/>
      <c r="VPO22" s="14"/>
      <c r="VPP22" s="15"/>
      <c r="VPQ22" s="46"/>
      <c r="VPR22" s="46"/>
      <c r="VPS22" s="16"/>
      <c r="VPT22" s="46"/>
      <c r="VPU22" s="16"/>
      <c r="VPV22" s="14"/>
      <c r="VPW22" s="15"/>
      <c r="VPX22" s="46"/>
      <c r="VPY22" s="46"/>
      <c r="VPZ22" s="16"/>
      <c r="VQA22" s="46"/>
      <c r="VQB22" s="16"/>
      <c r="VQC22" s="14"/>
      <c r="VQD22" s="15"/>
      <c r="VQE22" s="46"/>
      <c r="VQF22" s="46"/>
      <c r="VQG22" s="16"/>
      <c r="VQH22" s="46"/>
      <c r="VQI22" s="16"/>
      <c r="VQJ22" s="14"/>
      <c r="VQK22" s="15"/>
      <c r="VQL22" s="46"/>
      <c r="VQM22" s="46"/>
      <c r="VQN22" s="16"/>
      <c r="VQO22" s="46"/>
      <c r="VQP22" s="16"/>
      <c r="VQQ22" s="14"/>
      <c r="VQR22" s="15"/>
      <c r="VQS22" s="46"/>
      <c r="VQT22" s="46"/>
      <c r="VQU22" s="16"/>
      <c r="VQV22" s="46"/>
      <c r="VQW22" s="16"/>
      <c r="VQX22" s="14"/>
      <c r="VQY22" s="15"/>
      <c r="VQZ22" s="46"/>
      <c r="VRA22" s="46"/>
      <c r="VRB22" s="16"/>
      <c r="VRC22" s="46"/>
      <c r="VRD22" s="16"/>
      <c r="VRE22" s="14"/>
      <c r="VRF22" s="15"/>
      <c r="VRG22" s="46"/>
      <c r="VRH22" s="46"/>
      <c r="VRI22" s="16"/>
      <c r="VRJ22" s="46"/>
      <c r="VRK22" s="16"/>
      <c r="VRL22" s="14"/>
      <c r="VRM22" s="15"/>
      <c r="VRN22" s="46"/>
      <c r="VRO22" s="46"/>
      <c r="VRP22" s="16"/>
      <c r="VRQ22" s="46"/>
      <c r="VRR22" s="16"/>
      <c r="VRS22" s="14"/>
      <c r="VRT22" s="15"/>
      <c r="VRU22" s="46"/>
      <c r="VRV22" s="46"/>
      <c r="VRW22" s="16"/>
      <c r="VRX22" s="46"/>
      <c r="VRY22" s="16"/>
      <c r="VRZ22" s="14"/>
      <c r="VSA22" s="15"/>
      <c r="VSB22" s="46"/>
      <c r="VSC22" s="46"/>
      <c r="VSD22" s="16"/>
      <c r="VSE22" s="46"/>
      <c r="VSF22" s="16"/>
      <c r="VSG22" s="14"/>
      <c r="VSH22" s="15"/>
      <c r="VSI22" s="46"/>
      <c r="VSJ22" s="46"/>
      <c r="VSK22" s="16"/>
      <c r="VSL22" s="46"/>
      <c r="VSM22" s="16"/>
      <c r="VSN22" s="14"/>
      <c r="VSO22" s="15"/>
      <c r="VSP22" s="46"/>
      <c r="VSQ22" s="46"/>
      <c r="VSR22" s="16"/>
      <c r="VSS22" s="46"/>
      <c r="VST22" s="16"/>
      <c r="VSU22" s="14"/>
      <c r="VSV22" s="15"/>
      <c r="VSW22" s="46"/>
      <c r="VSX22" s="46"/>
      <c r="VSY22" s="16"/>
      <c r="VSZ22" s="46"/>
      <c r="VTA22" s="16"/>
      <c r="VTB22" s="14"/>
      <c r="VTC22" s="15"/>
      <c r="VTD22" s="46"/>
      <c r="VTE22" s="46"/>
      <c r="VTF22" s="16"/>
      <c r="VTG22" s="46"/>
      <c r="VTH22" s="16"/>
      <c r="VTI22" s="14"/>
      <c r="VTJ22" s="15"/>
      <c r="VTK22" s="46"/>
      <c r="VTL22" s="46"/>
      <c r="VTM22" s="16"/>
      <c r="VTN22" s="46"/>
      <c r="VTO22" s="16"/>
      <c r="VTP22" s="14"/>
      <c r="VTQ22" s="15"/>
      <c r="VTR22" s="46"/>
      <c r="VTS22" s="46"/>
      <c r="VTT22" s="16"/>
      <c r="VTU22" s="46"/>
      <c r="VTV22" s="16"/>
      <c r="VTW22" s="14"/>
      <c r="VTX22" s="15"/>
      <c r="VTY22" s="46"/>
      <c r="VTZ22" s="46"/>
      <c r="VUA22" s="16"/>
      <c r="VUB22" s="46"/>
      <c r="VUC22" s="16"/>
      <c r="VUD22" s="14"/>
      <c r="VUE22" s="15"/>
      <c r="VUF22" s="46"/>
      <c r="VUG22" s="46"/>
      <c r="VUH22" s="16"/>
      <c r="VUI22" s="46"/>
      <c r="VUJ22" s="16"/>
      <c r="VUK22" s="14"/>
      <c r="VUL22" s="15"/>
      <c r="VUM22" s="46"/>
      <c r="VUN22" s="46"/>
      <c r="VUO22" s="16"/>
      <c r="VUP22" s="46"/>
      <c r="VUQ22" s="16"/>
      <c r="VUR22" s="14"/>
      <c r="VUS22" s="15"/>
      <c r="VUT22" s="46"/>
      <c r="VUU22" s="46"/>
      <c r="VUV22" s="16"/>
      <c r="VUW22" s="46"/>
      <c r="VUX22" s="16"/>
      <c r="VUY22" s="14"/>
      <c r="VUZ22" s="15"/>
      <c r="VVA22" s="46"/>
      <c r="VVB22" s="46"/>
      <c r="VVC22" s="16"/>
      <c r="VVD22" s="46"/>
      <c r="VVE22" s="16"/>
      <c r="VVF22" s="14"/>
      <c r="VVG22" s="15"/>
      <c r="VVH22" s="46"/>
      <c r="VVI22" s="46"/>
      <c r="VVJ22" s="16"/>
      <c r="VVK22" s="46"/>
      <c r="VVL22" s="16"/>
      <c r="VVM22" s="14"/>
      <c r="VVN22" s="15"/>
      <c r="VVO22" s="46"/>
      <c r="VVP22" s="46"/>
      <c r="VVQ22" s="16"/>
      <c r="VVR22" s="46"/>
      <c r="VVS22" s="16"/>
      <c r="VVT22" s="14"/>
      <c r="VVU22" s="15"/>
      <c r="VVV22" s="46"/>
      <c r="VVW22" s="46"/>
      <c r="VVX22" s="16"/>
      <c r="VVY22" s="46"/>
      <c r="VVZ22" s="16"/>
      <c r="VWA22" s="14"/>
      <c r="VWB22" s="15"/>
      <c r="VWC22" s="46"/>
      <c r="VWD22" s="46"/>
      <c r="VWE22" s="16"/>
      <c r="VWF22" s="46"/>
      <c r="VWG22" s="16"/>
      <c r="VWH22" s="14"/>
      <c r="VWI22" s="15"/>
      <c r="VWJ22" s="46"/>
      <c r="VWK22" s="46"/>
      <c r="VWL22" s="16"/>
      <c r="VWM22" s="46"/>
      <c r="VWN22" s="16"/>
      <c r="VWO22" s="14"/>
      <c r="VWP22" s="15"/>
      <c r="VWQ22" s="46"/>
      <c r="VWR22" s="46"/>
      <c r="VWS22" s="16"/>
      <c r="VWT22" s="46"/>
      <c r="VWU22" s="16"/>
      <c r="VWV22" s="14"/>
      <c r="VWW22" s="15"/>
      <c r="VWX22" s="46"/>
      <c r="VWY22" s="46"/>
      <c r="VWZ22" s="16"/>
      <c r="VXA22" s="46"/>
      <c r="VXB22" s="16"/>
      <c r="VXC22" s="14"/>
      <c r="VXD22" s="15"/>
      <c r="VXE22" s="46"/>
      <c r="VXF22" s="46"/>
      <c r="VXG22" s="16"/>
      <c r="VXH22" s="46"/>
      <c r="VXI22" s="16"/>
      <c r="VXJ22" s="14"/>
      <c r="VXK22" s="15"/>
      <c r="VXL22" s="46"/>
      <c r="VXM22" s="46"/>
      <c r="VXN22" s="16"/>
      <c r="VXO22" s="46"/>
      <c r="VXP22" s="16"/>
      <c r="VXQ22" s="14"/>
      <c r="VXR22" s="15"/>
      <c r="VXS22" s="46"/>
      <c r="VXT22" s="46"/>
      <c r="VXU22" s="16"/>
      <c r="VXV22" s="46"/>
      <c r="VXW22" s="16"/>
      <c r="VXX22" s="14"/>
      <c r="VXY22" s="15"/>
      <c r="VXZ22" s="46"/>
      <c r="VYA22" s="46"/>
      <c r="VYB22" s="16"/>
      <c r="VYC22" s="46"/>
      <c r="VYD22" s="16"/>
      <c r="VYE22" s="14"/>
      <c r="VYF22" s="15"/>
      <c r="VYG22" s="46"/>
      <c r="VYH22" s="46"/>
      <c r="VYI22" s="16"/>
      <c r="VYJ22" s="46"/>
      <c r="VYK22" s="16"/>
      <c r="VYL22" s="14"/>
      <c r="VYM22" s="15"/>
      <c r="VYN22" s="46"/>
      <c r="VYO22" s="46"/>
      <c r="VYP22" s="16"/>
      <c r="VYQ22" s="46"/>
      <c r="VYR22" s="16"/>
      <c r="VYS22" s="14"/>
      <c r="VYT22" s="15"/>
      <c r="VYU22" s="46"/>
      <c r="VYV22" s="46"/>
      <c r="VYW22" s="16"/>
      <c r="VYX22" s="46"/>
      <c r="VYY22" s="16"/>
      <c r="VYZ22" s="14"/>
      <c r="VZA22" s="15"/>
      <c r="VZB22" s="46"/>
      <c r="VZC22" s="46"/>
      <c r="VZD22" s="16"/>
      <c r="VZE22" s="46"/>
      <c r="VZF22" s="16"/>
      <c r="VZG22" s="14"/>
      <c r="VZH22" s="15"/>
      <c r="VZI22" s="46"/>
      <c r="VZJ22" s="46"/>
      <c r="VZK22" s="16"/>
      <c r="VZL22" s="46"/>
      <c r="VZM22" s="16"/>
      <c r="VZN22" s="14"/>
      <c r="VZO22" s="15"/>
      <c r="VZP22" s="46"/>
      <c r="VZQ22" s="46"/>
      <c r="VZR22" s="16"/>
      <c r="VZS22" s="46"/>
      <c r="VZT22" s="16"/>
      <c r="VZU22" s="14"/>
      <c r="VZV22" s="15"/>
      <c r="VZW22" s="46"/>
      <c r="VZX22" s="46"/>
      <c r="VZY22" s="16"/>
      <c r="VZZ22" s="46"/>
      <c r="WAA22" s="16"/>
      <c r="WAB22" s="14"/>
      <c r="WAC22" s="15"/>
      <c r="WAD22" s="46"/>
      <c r="WAE22" s="46"/>
      <c r="WAF22" s="16"/>
      <c r="WAG22" s="46"/>
      <c r="WAH22" s="16"/>
      <c r="WAI22" s="14"/>
      <c r="WAJ22" s="15"/>
      <c r="WAK22" s="46"/>
      <c r="WAL22" s="46"/>
      <c r="WAM22" s="16"/>
      <c r="WAN22" s="46"/>
      <c r="WAO22" s="16"/>
      <c r="WAP22" s="14"/>
      <c r="WAQ22" s="15"/>
      <c r="WAR22" s="46"/>
      <c r="WAS22" s="46"/>
      <c r="WAT22" s="16"/>
      <c r="WAU22" s="46"/>
      <c r="WAV22" s="16"/>
      <c r="WAW22" s="14"/>
      <c r="WAX22" s="15"/>
      <c r="WAY22" s="46"/>
      <c r="WAZ22" s="46"/>
      <c r="WBA22" s="16"/>
      <c r="WBB22" s="46"/>
      <c r="WBC22" s="16"/>
      <c r="WBD22" s="14"/>
      <c r="WBE22" s="15"/>
      <c r="WBF22" s="46"/>
      <c r="WBG22" s="46"/>
      <c r="WBH22" s="16"/>
      <c r="WBI22" s="46"/>
      <c r="WBJ22" s="16"/>
      <c r="WBK22" s="14"/>
      <c r="WBL22" s="15"/>
      <c r="WBM22" s="46"/>
      <c r="WBN22" s="46"/>
      <c r="WBO22" s="16"/>
      <c r="WBP22" s="46"/>
      <c r="WBQ22" s="16"/>
      <c r="WBR22" s="14"/>
      <c r="WBS22" s="15"/>
      <c r="WBT22" s="46"/>
      <c r="WBU22" s="46"/>
      <c r="WBV22" s="16"/>
      <c r="WBW22" s="46"/>
      <c r="WBX22" s="16"/>
      <c r="WBY22" s="14"/>
      <c r="WBZ22" s="15"/>
      <c r="WCA22" s="46"/>
      <c r="WCB22" s="46"/>
      <c r="WCC22" s="16"/>
      <c r="WCD22" s="46"/>
      <c r="WCE22" s="16"/>
      <c r="WCF22" s="14"/>
      <c r="WCG22" s="15"/>
      <c r="WCH22" s="46"/>
      <c r="WCI22" s="46"/>
      <c r="WCJ22" s="16"/>
      <c r="WCK22" s="46"/>
      <c r="WCL22" s="16"/>
      <c r="WCM22" s="14"/>
      <c r="WCN22" s="15"/>
      <c r="WCO22" s="46"/>
      <c r="WCP22" s="46"/>
      <c r="WCQ22" s="16"/>
      <c r="WCR22" s="46"/>
      <c r="WCS22" s="16"/>
      <c r="WCT22" s="14"/>
      <c r="WCU22" s="15"/>
      <c r="WCV22" s="46"/>
      <c r="WCW22" s="46"/>
      <c r="WCX22" s="16"/>
      <c r="WCY22" s="46"/>
      <c r="WCZ22" s="16"/>
      <c r="WDA22" s="14"/>
      <c r="WDB22" s="15"/>
      <c r="WDC22" s="46"/>
      <c r="WDD22" s="46"/>
      <c r="WDE22" s="16"/>
      <c r="WDF22" s="46"/>
      <c r="WDG22" s="16"/>
      <c r="WDH22" s="14"/>
      <c r="WDI22" s="15"/>
      <c r="WDJ22" s="46"/>
      <c r="WDK22" s="46"/>
      <c r="WDL22" s="16"/>
      <c r="WDM22" s="46"/>
      <c r="WDN22" s="16"/>
      <c r="WDO22" s="14"/>
      <c r="WDP22" s="15"/>
      <c r="WDQ22" s="46"/>
      <c r="WDR22" s="46"/>
      <c r="WDS22" s="16"/>
      <c r="WDT22" s="46"/>
      <c r="WDU22" s="16"/>
      <c r="WDV22" s="14"/>
      <c r="WDW22" s="15"/>
      <c r="WDX22" s="46"/>
      <c r="WDY22" s="46"/>
      <c r="WDZ22" s="16"/>
      <c r="WEA22" s="46"/>
      <c r="WEB22" s="16"/>
      <c r="WEC22" s="14"/>
      <c r="WED22" s="15"/>
      <c r="WEE22" s="46"/>
      <c r="WEF22" s="46"/>
      <c r="WEG22" s="16"/>
      <c r="WEH22" s="46"/>
      <c r="WEI22" s="16"/>
      <c r="WEJ22" s="14"/>
      <c r="WEK22" s="15"/>
      <c r="WEL22" s="46"/>
      <c r="WEM22" s="46"/>
      <c r="WEN22" s="16"/>
      <c r="WEO22" s="46"/>
      <c r="WEP22" s="16"/>
      <c r="WEQ22" s="14"/>
      <c r="WER22" s="15"/>
      <c r="WES22" s="46"/>
      <c r="WET22" s="46"/>
      <c r="WEU22" s="16"/>
      <c r="WEV22" s="46"/>
      <c r="WEW22" s="16"/>
      <c r="WEX22" s="14"/>
      <c r="WEY22" s="15"/>
      <c r="WEZ22" s="46"/>
      <c r="WFA22" s="46"/>
      <c r="WFB22" s="16"/>
      <c r="WFC22" s="46"/>
      <c r="WFD22" s="16"/>
      <c r="WFE22" s="14"/>
      <c r="WFF22" s="15"/>
      <c r="WFG22" s="46"/>
      <c r="WFH22" s="46"/>
      <c r="WFI22" s="16"/>
      <c r="WFJ22" s="46"/>
      <c r="WFK22" s="16"/>
      <c r="WFL22" s="14"/>
      <c r="WFM22" s="15"/>
      <c r="WFN22" s="46"/>
      <c r="WFO22" s="46"/>
      <c r="WFP22" s="16"/>
      <c r="WFQ22" s="46"/>
      <c r="WFR22" s="16"/>
      <c r="WFS22" s="14"/>
      <c r="WFT22" s="15"/>
      <c r="WFU22" s="46"/>
      <c r="WFV22" s="46"/>
      <c r="WFW22" s="16"/>
      <c r="WFX22" s="46"/>
      <c r="WFY22" s="16"/>
      <c r="WFZ22" s="14"/>
      <c r="WGA22" s="15"/>
      <c r="WGB22" s="46"/>
      <c r="WGC22" s="46"/>
      <c r="WGD22" s="16"/>
      <c r="WGE22" s="46"/>
      <c r="WGF22" s="16"/>
      <c r="WGG22" s="14"/>
      <c r="WGH22" s="15"/>
      <c r="WGI22" s="46"/>
      <c r="WGJ22" s="46"/>
      <c r="WGK22" s="16"/>
      <c r="WGL22" s="46"/>
      <c r="WGM22" s="16"/>
      <c r="WGN22" s="14"/>
      <c r="WGO22" s="15"/>
      <c r="WGP22" s="46"/>
      <c r="WGQ22" s="46"/>
      <c r="WGR22" s="16"/>
      <c r="WGS22" s="46"/>
      <c r="WGT22" s="16"/>
      <c r="WGU22" s="14"/>
      <c r="WGV22" s="15"/>
      <c r="WGW22" s="46"/>
      <c r="WGX22" s="46"/>
      <c r="WGY22" s="16"/>
      <c r="WGZ22" s="46"/>
      <c r="WHA22" s="16"/>
      <c r="WHB22" s="14"/>
      <c r="WHC22" s="15"/>
      <c r="WHD22" s="46"/>
      <c r="WHE22" s="46"/>
      <c r="WHF22" s="16"/>
      <c r="WHG22" s="46"/>
      <c r="WHH22" s="16"/>
      <c r="WHI22" s="14"/>
      <c r="WHJ22" s="15"/>
      <c r="WHK22" s="46"/>
      <c r="WHL22" s="46"/>
      <c r="WHM22" s="16"/>
      <c r="WHN22" s="46"/>
      <c r="WHO22" s="16"/>
      <c r="WHP22" s="14"/>
      <c r="WHQ22" s="15"/>
      <c r="WHR22" s="46"/>
      <c r="WHS22" s="46"/>
      <c r="WHT22" s="16"/>
      <c r="WHU22" s="46"/>
      <c r="WHV22" s="16"/>
      <c r="WHW22" s="14"/>
      <c r="WHX22" s="15"/>
      <c r="WHY22" s="46"/>
      <c r="WHZ22" s="46"/>
      <c r="WIA22" s="16"/>
      <c r="WIB22" s="46"/>
      <c r="WIC22" s="16"/>
      <c r="WID22" s="14"/>
      <c r="WIE22" s="15"/>
      <c r="WIF22" s="46"/>
      <c r="WIG22" s="46"/>
      <c r="WIH22" s="16"/>
      <c r="WII22" s="46"/>
      <c r="WIJ22" s="16"/>
      <c r="WIK22" s="14"/>
      <c r="WIL22" s="15"/>
      <c r="WIM22" s="46"/>
      <c r="WIN22" s="46"/>
      <c r="WIO22" s="16"/>
      <c r="WIP22" s="46"/>
      <c r="WIQ22" s="16"/>
      <c r="WIR22" s="14"/>
      <c r="WIS22" s="15"/>
      <c r="WIT22" s="46"/>
      <c r="WIU22" s="46"/>
      <c r="WIV22" s="16"/>
      <c r="WIW22" s="46"/>
      <c r="WIX22" s="16"/>
      <c r="WIY22" s="14"/>
      <c r="WIZ22" s="15"/>
      <c r="WJA22" s="46"/>
      <c r="WJB22" s="46"/>
      <c r="WJC22" s="16"/>
      <c r="WJD22" s="46"/>
      <c r="WJE22" s="16"/>
      <c r="WJF22" s="14"/>
      <c r="WJG22" s="15"/>
      <c r="WJH22" s="46"/>
      <c r="WJI22" s="46"/>
      <c r="WJJ22" s="16"/>
      <c r="WJK22" s="46"/>
      <c r="WJL22" s="16"/>
      <c r="WJM22" s="14"/>
      <c r="WJN22" s="15"/>
      <c r="WJO22" s="46"/>
      <c r="WJP22" s="46"/>
      <c r="WJQ22" s="16"/>
      <c r="WJR22" s="46"/>
      <c r="WJS22" s="16"/>
      <c r="WJT22" s="14"/>
      <c r="WJU22" s="15"/>
      <c r="WJV22" s="46"/>
      <c r="WJW22" s="46"/>
      <c r="WJX22" s="16"/>
      <c r="WJY22" s="46"/>
      <c r="WJZ22" s="16"/>
      <c r="WKA22" s="14"/>
      <c r="WKB22" s="15"/>
      <c r="WKC22" s="46"/>
      <c r="WKD22" s="46"/>
      <c r="WKE22" s="16"/>
      <c r="WKF22" s="46"/>
      <c r="WKG22" s="16"/>
      <c r="WKH22" s="14"/>
      <c r="WKI22" s="15"/>
      <c r="WKJ22" s="46"/>
      <c r="WKK22" s="46"/>
      <c r="WKL22" s="16"/>
      <c r="WKM22" s="46"/>
      <c r="WKN22" s="16"/>
      <c r="WKO22" s="14"/>
      <c r="WKP22" s="15"/>
      <c r="WKQ22" s="46"/>
      <c r="WKR22" s="46"/>
      <c r="WKS22" s="16"/>
      <c r="WKT22" s="46"/>
      <c r="WKU22" s="16"/>
      <c r="WKV22" s="14"/>
      <c r="WKW22" s="15"/>
      <c r="WKX22" s="46"/>
      <c r="WKY22" s="46"/>
      <c r="WKZ22" s="16"/>
      <c r="WLA22" s="46"/>
      <c r="WLB22" s="16"/>
      <c r="WLC22" s="14"/>
      <c r="WLD22" s="15"/>
      <c r="WLE22" s="46"/>
      <c r="WLF22" s="46"/>
      <c r="WLG22" s="16"/>
      <c r="WLH22" s="46"/>
      <c r="WLI22" s="16"/>
      <c r="WLJ22" s="14"/>
      <c r="WLK22" s="15"/>
      <c r="WLL22" s="46"/>
      <c r="WLM22" s="46"/>
      <c r="WLN22" s="16"/>
      <c r="WLO22" s="46"/>
      <c r="WLP22" s="16"/>
      <c r="WLQ22" s="14"/>
      <c r="WLR22" s="15"/>
      <c r="WLS22" s="46"/>
      <c r="WLT22" s="46"/>
      <c r="WLU22" s="16"/>
      <c r="WLV22" s="46"/>
      <c r="WLW22" s="16"/>
      <c r="WLX22" s="14"/>
      <c r="WLY22" s="15"/>
      <c r="WLZ22" s="46"/>
      <c r="WMA22" s="46"/>
      <c r="WMB22" s="16"/>
      <c r="WMC22" s="46"/>
      <c r="WMD22" s="16"/>
      <c r="WME22" s="14"/>
      <c r="WMF22" s="15"/>
      <c r="WMG22" s="46"/>
      <c r="WMH22" s="46"/>
      <c r="WMI22" s="16"/>
      <c r="WMJ22" s="46"/>
      <c r="WMK22" s="16"/>
      <c r="WML22" s="14"/>
      <c r="WMM22" s="15"/>
      <c r="WMN22" s="46"/>
      <c r="WMO22" s="46"/>
      <c r="WMP22" s="16"/>
      <c r="WMQ22" s="46"/>
      <c r="WMR22" s="16"/>
      <c r="WMS22" s="14"/>
      <c r="WMT22" s="15"/>
      <c r="WMU22" s="46"/>
      <c r="WMV22" s="46"/>
      <c r="WMW22" s="16"/>
      <c r="WMX22" s="46"/>
      <c r="WMY22" s="16"/>
      <c r="WMZ22" s="14"/>
      <c r="WNA22" s="15"/>
      <c r="WNB22" s="46"/>
      <c r="WNC22" s="46"/>
      <c r="WND22" s="16"/>
      <c r="WNE22" s="46"/>
      <c r="WNF22" s="16"/>
      <c r="WNG22" s="14"/>
      <c r="WNH22" s="15"/>
      <c r="WNI22" s="46"/>
      <c r="WNJ22" s="46"/>
      <c r="WNK22" s="16"/>
      <c r="WNL22" s="46"/>
      <c r="WNM22" s="16"/>
      <c r="WNN22" s="14"/>
      <c r="WNO22" s="15"/>
      <c r="WNP22" s="46"/>
      <c r="WNQ22" s="46"/>
      <c r="WNR22" s="16"/>
      <c r="WNS22" s="46"/>
      <c r="WNT22" s="16"/>
      <c r="WNU22" s="14"/>
      <c r="WNV22" s="15"/>
      <c r="WNW22" s="46"/>
      <c r="WNX22" s="46"/>
      <c r="WNY22" s="16"/>
      <c r="WNZ22" s="46"/>
      <c r="WOA22" s="16"/>
      <c r="WOB22" s="14"/>
      <c r="WOC22" s="15"/>
      <c r="WOD22" s="46"/>
      <c r="WOE22" s="46"/>
      <c r="WOF22" s="16"/>
      <c r="WOG22" s="46"/>
      <c r="WOH22" s="16"/>
      <c r="WOI22" s="14"/>
      <c r="WOJ22" s="15"/>
      <c r="WOK22" s="46"/>
      <c r="WOL22" s="46"/>
      <c r="WOM22" s="16"/>
      <c r="WON22" s="46"/>
      <c r="WOO22" s="16"/>
      <c r="WOP22" s="14"/>
      <c r="WOQ22" s="15"/>
      <c r="WOR22" s="46"/>
      <c r="WOS22" s="46"/>
      <c r="WOT22" s="16"/>
      <c r="WOU22" s="46"/>
      <c r="WOV22" s="16"/>
      <c r="WOW22" s="14"/>
      <c r="WOX22" s="15"/>
      <c r="WOY22" s="46"/>
      <c r="WOZ22" s="46"/>
      <c r="WPA22" s="16"/>
      <c r="WPB22" s="46"/>
      <c r="WPC22" s="16"/>
      <c r="WPD22" s="14"/>
      <c r="WPE22" s="15"/>
      <c r="WPF22" s="46"/>
      <c r="WPG22" s="46"/>
      <c r="WPH22" s="16"/>
      <c r="WPI22" s="46"/>
      <c r="WPJ22" s="16"/>
      <c r="WPK22" s="14"/>
      <c r="WPL22" s="15"/>
      <c r="WPM22" s="46"/>
      <c r="WPN22" s="46"/>
      <c r="WPO22" s="16"/>
      <c r="WPP22" s="46"/>
      <c r="WPQ22" s="16"/>
      <c r="WPR22" s="14"/>
      <c r="WPS22" s="15"/>
      <c r="WPT22" s="46"/>
      <c r="WPU22" s="46"/>
      <c r="WPV22" s="16"/>
      <c r="WPW22" s="46"/>
      <c r="WPX22" s="16"/>
      <c r="WPY22" s="14"/>
      <c r="WPZ22" s="15"/>
      <c r="WQA22" s="46"/>
      <c r="WQB22" s="46"/>
      <c r="WQC22" s="16"/>
      <c r="WQD22" s="46"/>
      <c r="WQE22" s="16"/>
      <c r="WQF22" s="14"/>
      <c r="WQG22" s="15"/>
      <c r="WQH22" s="46"/>
      <c r="WQI22" s="46"/>
      <c r="WQJ22" s="16"/>
      <c r="WQK22" s="46"/>
      <c r="WQL22" s="16"/>
      <c r="WQM22" s="14"/>
      <c r="WQN22" s="15"/>
      <c r="WQO22" s="46"/>
      <c r="WQP22" s="46"/>
      <c r="WQQ22" s="16"/>
      <c r="WQR22" s="46"/>
      <c r="WQS22" s="16"/>
      <c r="WQT22" s="14"/>
      <c r="WQU22" s="15"/>
      <c r="WQV22" s="46"/>
      <c r="WQW22" s="46"/>
      <c r="WQX22" s="16"/>
      <c r="WQY22" s="46"/>
      <c r="WQZ22" s="16"/>
      <c r="WRA22" s="14"/>
      <c r="WRB22" s="15"/>
      <c r="WRC22" s="46"/>
      <c r="WRD22" s="46"/>
      <c r="WRE22" s="16"/>
      <c r="WRF22" s="46"/>
      <c r="WRG22" s="16"/>
      <c r="WRH22" s="14"/>
      <c r="WRI22" s="15"/>
      <c r="WRJ22" s="46"/>
      <c r="WRK22" s="46"/>
      <c r="WRL22" s="16"/>
      <c r="WRM22" s="46"/>
      <c r="WRN22" s="16"/>
      <c r="WRO22" s="14"/>
      <c r="WRP22" s="15"/>
      <c r="WRQ22" s="46"/>
      <c r="WRR22" s="46"/>
      <c r="WRS22" s="16"/>
      <c r="WRT22" s="46"/>
      <c r="WRU22" s="16"/>
      <c r="WRV22" s="14"/>
      <c r="WRW22" s="15"/>
      <c r="WRX22" s="46"/>
      <c r="WRY22" s="46"/>
      <c r="WRZ22" s="16"/>
      <c r="WSA22" s="46"/>
      <c r="WSB22" s="16"/>
      <c r="WSC22" s="14"/>
      <c r="WSD22" s="15"/>
      <c r="WSE22" s="46"/>
      <c r="WSF22" s="46"/>
      <c r="WSG22" s="16"/>
      <c r="WSH22" s="46"/>
      <c r="WSI22" s="16"/>
      <c r="WSJ22" s="14"/>
      <c r="WSK22" s="15"/>
      <c r="WSL22" s="46"/>
      <c r="WSM22" s="46"/>
      <c r="WSN22" s="16"/>
      <c r="WSO22" s="46"/>
      <c r="WSP22" s="16"/>
      <c r="WSQ22" s="14"/>
      <c r="WSR22" s="15"/>
      <c r="WSS22" s="46"/>
      <c r="WST22" s="46"/>
      <c r="WSU22" s="16"/>
      <c r="WSV22" s="46"/>
      <c r="WSW22" s="16"/>
      <c r="WSX22" s="14"/>
      <c r="WSY22" s="15"/>
      <c r="WSZ22" s="46"/>
      <c r="WTA22" s="46"/>
      <c r="WTB22" s="16"/>
      <c r="WTC22" s="46"/>
      <c r="WTD22" s="16"/>
      <c r="WTE22" s="14"/>
      <c r="WTF22" s="15"/>
      <c r="WTG22" s="46"/>
      <c r="WTH22" s="46"/>
      <c r="WTI22" s="16"/>
      <c r="WTJ22" s="46"/>
      <c r="WTK22" s="16"/>
      <c r="WTL22" s="14"/>
      <c r="WTM22" s="15"/>
      <c r="WTN22" s="46"/>
      <c r="WTO22" s="46"/>
      <c r="WTP22" s="16"/>
      <c r="WTQ22" s="46"/>
      <c r="WTR22" s="16"/>
      <c r="WTS22" s="14"/>
      <c r="WTT22" s="15"/>
      <c r="WTU22" s="46"/>
      <c r="WTV22" s="46"/>
      <c r="WTW22" s="16"/>
      <c r="WTX22" s="46"/>
      <c r="WTY22" s="16"/>
      <c r="WTZ22" s="14"/>
      <c r="WUA22" s="15"/>
      <c r="WUB22" s="46"/>
      <c r="WUC22" s="46"/>
      <c r="WUD22" s="16"/>
      <c r="WUE22" s="46"/>
      <c r="WUF22" s="16"/>
      <c r="WUG22" s="14"/>
      <c r="WUH22" s="15"/>
      <c r="WUI22" s="46"/>
      <c r="WUJ22" s="46"/>
      <c r="WUK22" s="16"/>
      <c r="WUL22" s="46"/>
      <c r="WUM22" s="16"/>
      <c r="WUN22" s="14"/>
      <c r="WUO22" s="15"/>
      <c r="WUP22" s="46"/>
      <c r="WUQ22" s="46"/>
      <c r="WUR22" s="16"/>
      <c r="WUS22" s="46"/>
      <c r="WUT22" s="16"/>
      <c r="WUU22" s="14"/>
      <c r="WUV22" s="15"/>
      <c r="WUW22" s="46"/>
      <c r="WUX22" s="46"/>
      <c r="WUY22" s="16"/>
      <c r="WUZ22" s="46"/>
      <c r="WVA22" s="16"/>
      <c r="WVB22" s="14"/>
      <c r="WVC22" s="15"/>
      <c r="WVD22" s="46"/>
      <c r="WVE22" s="46"/>
      <c r="WVF22" s="16"/>
      <c r="WVG22" s="46"/>
      <c r="WVH22" s="16"/>
      <c r="WVI22" s="14"/>
      <c r="WVJ22" s="15"/>
      <c r="WVK22" s="46"/>
      <c r="WVL22" s="46"/>
      <c r="WVM22" s="16"/>
      <c r="WVN22" s="46"/>
      <c r="WVO22" s="16"/>
      <c r="WVP22" s="14"/>
      <c r="WVQ22" s="15"/>
      <c r="WVR22" s="46"/>
      <c r="WVS22" s="46"/>
      <c r="WVT22" s="16"/>
      <c r="WVU22" s="46"/>
      <c r="WVV22" s="16"/>
      <c r="WVW22" s="14"/>
      <c r="WVX22" s="15"/>
      <c r="WVY22" s="46"/>
      <c r="WVZ22" s="46"/>
      <c r="WWA22" s="16"/>
      <c r="WWB22" s="46"/>
      <c r="WWC22" s="16"/>
      <c r="WWD22" s="14"/>
      <c r="WWE22" s="15"/>
      <c r="WWF22" s="46"/>
      <c r="WWG22" s="46"/>
      <c r="WWH22" s="16"/>
      <c r="WWI22" s="46"/>
      <c r="WWJ22" s="16"/>
      <c r="WWK22" s="14"/>
      <c r="WWL22" s="15"/>
      <c r="WWM22" s="46"/>
      <c r="WWN22" s="46"/>
      <c r="WWO22" s="16"/>
      <c r="WWP22" s="46"/>
      <c r="WWQ22" s="16"/>
      <c r="WWR22" s="14"/>
      <c r="WWS22" s="15"/>
      <c r="WWT22" s="46"/>
      <c r="WWU22" s="46"/>
      <c r="WWV22" s="16"/>
      <c r="WWW22" s="46"/>
      <c r="WWX22" s="16"/>
      <c r="WWY22" s="14"/>
      <c r="WWZ22" s="15"/>
      <c r="WXA22" s="46"/>
      <c r="WXB22" s="46"/>
      <c r="WXC22" s="16"/>
      <c r="WXD22" s="46"/>
      <c r="WXE22" s="16"/>
      <c r="WXF22" s="14"/>
      <c r="WXG22" s="15"/>
      <c r="WXH22" s="46"/>
      <c r="WXI22" s="46"/>
      <c r="WXJ22" s="16"/>
      <c r="WXK22" s="46"/>
      <c r="WXL22" s="16"/>
      <c r="WXM22" s="14"/>
      <c r="WXN22" s="15"/>
      <c r="WXO22" s="46"/>
      <c r="WXP22" s="46"/>
      <c r="WXQ22" s="16"/>
      <c r="WXR22" s="46"/>
      <c r="WXS22" s="16"/>
      <c r="WXT22" s="14"/>
      <c r="WXU22" s="15"/>
      <c r="WXV22" s="46"/>
      <c r="WXW22" s="46"/>
      <c r="WXX22" s="16"/>
      <c r="WXY22" s="46"/>
      <c r="WXZ22" s="16"/>
      <c r="WYA22" s="14"/>
      <c r="WYB22" s="15"/>
      <c r="WYC22" s="46"/>
      <c r="WYD22" s="46"/>
      <c r="WYE22" s="16"/>
      <c r="WYF22" s="46"/>
      <c r="WYG22" s="16"/>
      <c r="WYH22" s="14"/>
      <c r="WYI22" s="15"/>
      <c r="WYJ22" s="46"/>
      <c r="WYK22" s="46"/>
      <c r="WYL22" s="16"/>
      <c r="WYM22" s="46"/>
      <c r="WYN22" s="16"/>
      <c r="WYO22" s="14"/>
      <c r="WYP22" s="15"/>
      <c r="WYQ22" s="46"/>
      <c r="WYR22" s="46"/>
      <c r="WYS22" s="16"/>
      <c r="WYT22" s="46"/>
      <c r="WYU22" s="16"/>
      <c r="WYV22" s="14"/>
      <c r="WYW22" s="15"/>
      <c r="WYX22" s="46"/>
      <c r="WYY22" s="46"/>
      <c r="WYZ22" s="16"/>
      <c r="WZA22" s="46"/>
      <c r="WZB22" s="16"/>
      <c r="WZC22" s="14"/>
      <c r="WZD22" s="15"/>
      <c r="WZE22" s="46"/>
      <c r="WZF22" s="46"/>
      <c r="WZG22" s="16"/>
      <c r="WZH22" s="46"/>
      <c r="WZI22" s="16"/>
      <c r="WZJ22" s="14"/>
      <c r="WZK22" s="15"/>
      <c r="WZL22" s="46"/>
      <c r="WZM22" s="46"/>
      <c r="WZN22" s="16"/>
      <c r="WZO22" s="46"/>
      <c r="WZP22" s="16"/>
      <c r="WZQ22" s="14"/>
      <c r="WZR22" s="15"/>
      <c r="WZS22" s="46"/>
      <c r="WZT22" s="46"/>
      <c r="WZU22" s="16"/>
      <c r="WZV22" s="46"/>
      <c r="WZW22" s="16"/>
      <c r="WZX22" s="14"/>
      <c r="WZY22" s="15"/>
      <c r="WZZ22" s="46"/>
      <c r="XAA22" s="46"/>
      <c r="XAB22" s="16"/>
      <c r="XAC22" s="46"/>
      <c r="XAD22" s="16"/>
      <c r="XAE22" s="14"/>
      <c r="XAF22" s="15"/>
      <c r="XAG22" s="46"/>
      <c r="XAH22" s="46"/>
      <c r="XAI22" s="16"/>
      <c r="XAJ22" s="46"/>
      <c r="XAK22" s="16"/>
      <c r="XAL22" s="14"/>
      <c r="XAM22" s="15"/>
      <c r="XAN22" s="46"/>
      <c r="XAO22" s="46"/>
      <c r="XAP22" s="16"/>
      <c r="XAQ22" s="46"/>
      <c r="XAR22" s="16"/>
      <c r="XAS22" s="14"/>
      <c r="XAT22" s="15"/>
      <c r="XAU22" s="46"/>
      <c r="XAV22" s="46"/>
      <c r="XAW22" s="16"/>
      <c r="XAX22" s="46"/>
      <c r="XAY22" s="16"/>
      <c r="XAZ22" s="14"/>
      <c r="XBA22" s="15"/>
      <c r="XBB22" s="46"/>
      <c r="XBC22" s="46"/>
      <c r="XBD22" s="16"/>
      <c r="XBE22" s="46"/>
      <c r="XBF22" s="16"/>
      <c r="XBG22" s="14"/>
      <c r="XBH22" s="15"/>
      <c r="XBI22" s="46"/>
      <c r="XBJ22" s="46"/>
      <c r="XBK22" s="16"/>
      <c r="XBL22" s="46"/>
      <c r="XBM22" s="16"/>
      <c r="XBN22" s="14"/>
      <c r="XBO22" s="15"/>
      <c r="XBP22" s="46"/>
      <c r="XBQ22" s="46"/>
      <c r="XBR22" s="16"/>
      <c r="XBS22" s="46"/>
      <c r="XBT22" s="16"/>
      <c r="XBU22" s="14"/>
      <c r="XBV22" s="15"/>
      <c r="XBW22" s="46"/>
      <c r="XBX22" s="46"/>
      <c r="XBY22" s="16"/>
      <c r="XBZ22" s="46"/>
      <c r="XCA22" s="16"/>
      <c r="XCB22" s="14"/>
      <c r="XCC22" s="15"/>
      <c r="XCD22" s="46"/>
      <c r="XCE22" s="46"/>
      <c r="XCF22" s="16"/>
      <c r="XCG22" s="46"/>
      <c r="XCH22" s="16"/>
      <c r="XCI22" s="14"/>
      <c r="XCJ22" s="15"/>
      <c r="XCK22" s="46"/>
      <c r="XCL22" s="46"/>
      <c r="XCM22" s="16"/>
      <c r="XCN22" s="46"/>
      <c r="XCO22" s="16"/>
      <c r="XCP22" s="14"/>
      <c r="XCQ22" s="15"/>
      <c r="XCR22" s="46"/>
      <c r="XCS22" s="46"/>
      <c r="XCT22" s="16"/>
      <c r="XCU22" s="46"/>
      <c r="XCV22" s="16"/>
      <c r="XCW22" s="14"/>
      <c r="XCX22" s="15"/>
      <c r="XCY22" s="46"/>
      <c r="XCZ22" s="46"/>
      <c r="XDA22" s="16"/>
      <c r="XDB22" s="46"/>
      <c r="XDC22" s="16"/>
      <c r="XDD22" s="14"/>
      <c r="XDE22" s="15"/>
      <c r="XDF22" s="46"/>
      <c r="XDG22" s="46"/>
      <c r="XDH22" s="16"/>
      <c r="XDI22" s="46"/>
      <c r="XDJ22" s="16"/>
      <c r="XDK22" s="14"/>
      <c r="XDL22" s="15"/>
      <c r="XDM22" s="46"/>
      <c r="XDN22" s="46"/>
      <c r="XDO22" s="16"/>
      <c r="XDP22" s="46"/>
      <c r="XDQ22" s="16"/>
      <c r="XDR22" s="14"/>
      <c r="XDS22" s="15"/>
      <c r="XDT22" s="46"/>
      <c r="XDU22" s="46"/>
      <c r="XDV22" s="16"/>
      <c r="XDW22" s="46"/>
      <c r="XDX22" s="16"/>
      <c r="XDY22" s="14"/>
      <c r="XDZ22" s="15"/>
      <c r="XEA22" s="46"/>
      <c r="XEB22" s="46"/>
      <c r="XEC22" s="16"/>
      <c r="XED22" s="46"/>
      <c r="XEE22" s="16"/>
      <c r="XEF22" s="14"/>
      <c r="XEG22" s="15"/>
      <c r="XEH22" s="46"/>
      <c r="XEI22" s="46"/>
      <c r="XEJ22" s="16"/>
      <c r="XEK22" s="46"/>
      <c r="XEL22" s="16"/>
      <c r="XEM22" s="14"/>
      <c r="XEN22" s="15"/>
      <c r="XEO22" s="46"/>
      <c r="XEP22" s="46"/>
      <c r="XEQ22" s="16"/>
      <c r="XER22" s="46"/>
      <c r="XES22" s="16"/>
      <c r="XET22" s="14"/>
      <c r="XEU22" s="15"/>
      <c r="XEV22" s="46"/>
      <c r="XEW22" s="46"/>
      <c r="XEX22" s="16"/>
      <c r="XEY22" s="46"/>
      <c r="XEZ22" s="16"/>
      <c r="XFA22" s="14"/>
      <c r="XFB22" s="15"/>
      <c r="XFC22" s="46"/>
      <c r="XFD22" s="46"/>
    </row>
    <row r="23" spans="1:16384" s="48" customFormat="1" x14ac:dyDescent="0.25">
      <c r="A23" s="11"/>
      <c r="B23" s="12" t="s">
        <v>42</v>
      </c>
      <c r="C23" s="37">
        <f t="shared" ref="C23:F23" si="11">C22+C15+C12</f>
        <v>47543.018593000001</v>
      </c>
      <c r="D23" s="37">
        <f t="shared" si="11"/>
        <v>40420.139025879995</v>
      </c>
      <c r="E23" s="16">
        <f t="shared" si="2"/>
        <v>85.018032556795319</v>
      </c>
      <c r="F23" s="37">
        <f t="shared" si="11"/>
        <v>40319.694280210002</v>
      </c>
      <c r="G23" s="16">
        <f t="shared" si="3"/>
        <v>84.806761273139855</v>
      </c>
      <c r="H23" s="47">
        <f>D23/C23*100</f>
        <v>85.018032556795319</v>
      </c>
      <c r="M23" s="3">
        <f t="shared" ref="M23" si="12">M22+M15+M12</f>
        <v>7122.8795671199987</v>
      </c>
    </row>
    <row r="24" spans="1:16384" s="48" customFormat="1" x14ac:dyDescent="0.25">
      <c r="A24" s="38"/>
      <c r="B24" s="39"/>
      <c r="C24" s="7"/>
      <c r="D24" s="7"/>
      <c r="E24" s="40"/>
      <c r="F24" s="7"/>
      <c r="G24" s="8"/>
      <c r="H24" s="47"/>
      <c r="M24" s="7"/>
    </row>
    <row r="25" spans="1:16384" s="48" customFormat="1" ht="22.5" x14ac:dyDescent="0.25">
      <c r="A25" s="13" t="s">
        <v>1</v>
      </c>
      <c r="B25" s="13" t="s">
        <v>2</v>
      </c>
      <c r="C25" s="13" t="s">
        <v>3</v>
      </c>
      <c r="D25" s="13" t="s">
        <v>4</v>
      </c>
      <c r="E25" s="13" t="s">
        <v>76</v>
      </c>
      <c r="F25" s="13" t="s">
        <v>5</v>
      </c>
      <c r="G25" s="13" t="s">
        <v>76</v>
      </c>
      <c r="H25" s="47"/>
      <c r="M25" s="7"/>
    </row>
    <row r="26" spans="1:16384" ht="22.5" x14ac:dyDescent="0.25">
      <c r="A26" s="17" t="s">
        <v>43</v>
      </c>
      <c r="B26" s="18" t="s">
        <v>44</v>
      </c>
      <c r="C26" s="43">
        <v>9000</v>
      </c>
      <c r="D26" s="43">
        <v>9000</v>
      </c>
      <c r="E26" s="19">
        <f t="shared" si="2"/>
        <v>100</v>
      </c>
      <c r="F26" s="43">
        <v>9000</v>
      </c>
      <c r="G26" s="19">
        <f t="shared" si="3"/>
        <v>100</v>
      </c>
      <c r="H26" s="49" t="e">
        <f>#REF!/C23*100</f>
        <v>#REF!</v>
      </c>
      <c r="J26" s="41">
        <f t="shared" ref="J26:J45" si="13">C26-D26</f>
        <v>0</v>
      </c>
    </row>
    <row r="27" spans="1:16384" ht="33.75" x14ac:dyDescent="0.25">
      <c r="A27" s="20" t="s">
        <v>45</v>
      </c>
      <c r="B27" s="21" t="s">
        <v>46</v>
      </c>
      <c r="C27" s="44">
        <v>500</v>
      </c>
      <c r="D27" s="44">
        <v>498.51134100000002</v>
      </c>
      <c r="E27" s="22">
        <f t="shared" si="2"/>
        <v>99.702268200000006</v>
      </c>
      <c r="F27" s="44">
        <v>496.26597600000002</v>
      </c>
      <c r="G27" s="22">
        <f t="shared" si="3"/>
        <v>99.253195199999993</v>
      </c>
      <c r="H27" s="42"/>
      <c r="J27" s="41">
        <f t="shared" si="13"/>
        <v>1.4886589999999842</v>
      </c>
    </row>
    <row r="28" spans="1:16384" ht="56.25" x14ac:dyDescent="0.25">
      <c r="A28" s="20" t="s">
        <v>47</v>
      </c>
      <c r="B28" s="21" t="s">
        <v>48</v>
      </c>
      <c r="C28" s="44">
        <v>12084.385714</v>
      </c>
      <c r="D28" s="44">
        <v>12084.385714</v>
      </c>
      <c r="E28" s="22">
        <f t="shared" si="2"/>
        <v>100</v>
      </c>
      <c r="F28" s="44">
        <v>12084.385714</v>
      </c>
      <c r="G28" s="22">
        <f t="shared" si="3"/>
        <v>100</v>
      </c>
      <c r="H28" s="42"/>
      <c r="J28" s="41">
        <f t="shared" si="13"/>
        <v>0</v>
      </c>
    </row>
    <row r="29" spans="1:16384" ht="56.25" x14ac:dyDescent="0.25">
      <c r="A29" s="20" t="s">
        <v>47</v>
      </c>
      <c r="B29" s="21" t="s">
        <v>48</v>
      </c>
      <c r="C29" s="44">
        <v>18859</v>
      </c>
      <c r="D29" s="44">
        <v>18795.666626499999</v>
      </c>
      <c r="E29" s="22">
        <f t="shared" si="2"/>
        <v>99.664174274882015</v>
      </c>
      <c r="F29" s="44">
        <v>18777.002351499999</v>
      </c>
      <c r="G29" s="22">
        <f t="shared" si="3"/>
        <v>99.565206805769122</v>
      </c>
      <c r="J29" s="41">
        <f t="shared" si="13"/>
        <v>63.333373500001471</v>
      </c>
    </row>
    <row r="30" spans="1:16384" ht="45" x14ac:dyDescent="0.25">
      <c r="A30" s="20" t="s">
        <v>49</v>
      </c>
      <c r="B30" s="21" t="s">
        <v>50</v>
      </c>
      <c r="C30" s="44">
        <v>20083.199713999998</v>
      </c>
      <c r="D30" s="44">
        <v>20083.199713999998</v>
      </c>
      <c r="E30" s="22">
        <f t="shared" si="2"/>
        <v>100</v>
      </c>
      <c r="F30" s="44">
        <v>20083.199713999998</v>
      </c>
      <c r="G30" s="22">
        <f t="shared" si="3"/>
        <v>100</v>
      </c>
      <c r="J30" s="41">
        <f t="shared" si="13"/>
        <v>0</v>
      </c>
    </row>
    <row r="31" spans="1:16384" ht="45" x14ac:dyDescent="0.25">
      <c r="A31" s="20" t="s">
        <v>49</v>
      </c>
      <c r="B31" s="21" t="s">
        <v>50</v>
      </c>
      <c r="C31" s="44">
        <v>15089</v>
      </c>
      <c r="D31" s="44">
        <v>14824.659178</v>
      </c>
      <c r="E31" s="22">
        <f t="shared" si="2"/>
        <v>98.248122327523362</v>
      </c>
      <c r="F31" s="44">
        <v>14792.504070000001</v>
      </c>
      <c r="G31" s="22">
        <f t="shared" si="3"/>
        <v>98.035019351845719</v>
      </c>
      <c r="J31" s="41">
        <f t="shared" si="13"/>
        <v>264.34082200000012</v>
      </c>
    </row>
    <row r="32" spans="1:16384" ht="22.5" x14ac:dyDescent="0.25">
      <c r="A32" s="20" t="s">
        <v>51</v>
      </c>
      <c r="B32" s="21" t="s">
        <v>52</v>
      </c>
      <c r="C32" s="44">
        <v>9947</v>
      </c>
      <c r="D32" s="44">
        <v>9462.9296670000003</v>
      </c>
      <c r="E32" s="22">
        <f t="shared" si="2"/>
        <v>95.133504242485174</v>
      </c>
      <c r="F32" s="44">
        <v>9460.4107779999995</v>
      </c>
      <c r="G32" s="22">
        <f t="shared" si="3"/>
        <v>95.10818114004222</v>
      </c>
      <c r="J32" s="41">
        <f t="shared" si="13"/>
        <v>484.07033299999966</v>
      </c>
    </row>
    <row r="33" spans="1:12" ht="33.75" x14ac:dyDescent="0.25">
      <c r="A33" s="20" t="s">
        <v>53</v>
      </c>
      <c r="B33" s="21" t="s">
        <v>54</v>
      </c>
      <c r="C33" s="44">
        <v>26700</v>
      </c>
      <c r="D33" s="44">
        <v>22893.891952900001</v>
      </c>
      <c r="E33" s="22">
        <f t="shared" si="2"/>
        <v>85.744913681273417</v>
      </c>
      <c r="F33" s="44">
        <v>10756.972465860001</v>
      </c>
      <c r="G33" s="22">
        <f t="shared" si="3"/>
        <v>40.288286388988766</v>
      </c>
      <c r="J33" s="41">
        <f t="shared" si="13"/>
        <v>3806.1080470999987</v>
      </c>
      <c r="L33" s="41">
        <f>J33+J37+J40+J32+L45</f>
        <v>5602.2395779999997</v>
      </c>
    </row>
    <row r="34" spans="1:12" ht="33.75" x14ac:dyDescent="0.25">
      <c r="A34" s="20" t="s">
        <v>55</v>
      </c>
      <c r="B34" s="21" t="s">
        <v>56</v>
      </c>
      <c r="C34" s="44">
        <v>30887.604739999999</v>
      </c>
      <c r="D34" s="44">
        <v>30816.3066258</v>
      </c>
      <c r="E34" s="22">
        <f t="shared" si="2"/>
        <v>99.769169170610155</v>
      </c>
      <c r="F34" s="44">
        <v>30816.3066258</v>
      </c>
      <c r="G34" s="22">
        <f t="shared" si="3"/>
        <v>99.769169170610155</v>
      </c>
      <c r="J34" s="41">
        <f t="shared" si="13"/>
        <v>71.298114199998963</v>
      </c>
    </row>
    <row r="35" spans="1:12" ht="33.75" x14ac:dyDescent="0.25">
      <c r="A35" s="20" t="s">
        <v>55</v>
      </c>
      <c r="B35" s="21" t="s">
        <v>56</v>
      </c>
      <c r="C35" s="44">
        <v>439.39526000000001</v>
      </c>
      <c r="D35" s="44">
        <v>431.74163800000002</v>
      </c>
      <c r="E35" s="22">
        <f t="shared" si="2"/>
        <v>98.258146435170929</v>
      </c>
      <c r="F35" s="44">
        <v>431.74163800000002</v>
      </c>
      <c r="G35" s="22">
        <f t="shared" si="3"/>
        <v>98.258146435170929</v>
      </c>
      <c r="J35" s="41">
        <f t="shared" si="13"/>
        <v>7.6536219999999844</v>
      </c>
      <c r="L35" s="42">
        <f>L33/F50*100</f>
        <v>84.656411839846172</v>
      </c>
    </row>
    <row r="36" spans="1:12" ht="22.5" x14ac:dyDescent="0.25">
      <c r="A36" s="20" t="s">
        <v>57</v>
      </c>
      <c r="B36" s="21" t="s">
        <v>58</v>
      </c>
      <c r="C36" s="44">
        <v>4510.4431189999996</v>
      </c>
      <c r="D36" s="44">
        <v>4194.64050959</v>
      </c>
      <c r="E36" s="22">
        <f t="shared" si="2"/>
        <v>92.998412770583499</v>
      </c>
      <c r="F36" s="44">
        <v>4131.88923359</v>
      </c>
      <c r="G36" s="22">
        <f t="shared" si="3"/>
        <v>91.607168621296623</v>
      </c>
      <c r="J36" s="41">
        <f t="shared" si="13"/>
        <v>315.8026094099996</v>
      </c>
    </row>
    <row r="37" spans="1:12" ht="22.5" x14ac:dyDescent="0.25">
      <c r="A37" s="20" t="s">
        <v>57</v>
      </c>
      <c r="B37" s="21" t="s">
        <v>58</v>
      </c>
      <c r="C37" s="44">
        <v>37467.556880999997</v>
      </c>
      <c r="D37" s="44">
        <v>36594.299676279996</v>
      </c>
      <c r="E37" s="22">
        <f t="shared" si="2"/>
        <v>97.669297714036873</v>
      </c>
      <c r="F37" s="44">
        <v>36240.81476424</v>
      </c>
      <c r="G37" s="22">
        <f t="shared" si="3"/>
        <v>96.725855062671343</v>
      </c>
      <c r="J37" s="41">
        <f t="shared" si="13"/>
        <v>873.25720472000103</v>
      </c>
    </row>
    <row r="38" spans="1:12" ht="45" x14ac:dyDescent="0.25">
      <c r="A38" s="20" t="s">
        <v>59</v>
      </c>
      <c r="B38" s="21" t="s">
        <v>60</v>
      </c>
      <c r="C38" s="44">
        <v>3000</v>
      </c>
      <c r="D38" s="44">
        <v>2999.9947999999999</v>
      </c>
      <c r="E38" s="22">
        <f t="shared" si="2"/>
        <v>99.999826666666664</v>
      </c>
      <c r="F38" s="44">
        <v>2999.9947999999999</v>
      </c>
      <c r="G38" s="22">
        <f t="shared" si="3"/>
        <v>99.999826666666664</v>
      </c>
      <c r="J38" s="41">
        <f t="shared" si="13"/>
        <v>5.2000000000589353E-3</v>
      </c>
    </row>
    <row r="39" spans="1:12" ht="45" x14ac:dyDescent="0.25">
      <c r="A39" s="20" t="s">
        <v>59</v>
      </c>
      <c r="B39" s="21" t="s">
        <v>60</v>
      </c>
      <c r="C39" s="44">
        <v>4500</v>
      </c>
      <c r="D39" s="44">
        <v>4473.1219030000002</v>
      </c>
      <c r="E39" s="22">
        <f t="shared" si="2"/>
        <v>99.402708955555568</v>
      </c>
      <c r="F39" s="44">
        <v>4472.621255</v>
      </c>
      <c r="G39" s="22">
        <f t="shared" si="3"/>
        <v>99.391583444444436</v>
      </c>
      <c r="J39" s="41">
        <f t="shared" si="13"/>
        <v>26.878096999999798</v>
      </c>
    </row>
    <row r="40" spans="1:12" ht="45" x14ac:dyDescent="0.25">
      <c r="A40" s="20" t="s">
        <v>61</v>
      </c>
      <c r="B40" s="21" t="s">
        <v>62</v>
      </c>
      <c r="C40" s="44">
        <v>6895.2775060000004</v>
      </c>
      <c r="D40" s="44">
        <v>6456.47351282</v>
      </c>
      <c r="E40" s="22">
        <f t="shared" si="2"/>
        <v>93.636166306603755</v>
      </c>
      <c r="F40" s="44">
        <v>6446.2402321199997</v>
      </c>
      <c r="G40" s="22">
        <f t="shared" si="3"/>
        <v>93.487756315981969</v>
      </c>
      <c r="J40" s="41">
        <f t="shared" si="13"/>
        <v>438.80399318000036</v>
      </c>
    </row>
    <row r="41" spans="1:12" ht="45" x14ac:dyDescent="0.25">
      <c r="A41" s="20" t="s">
        <v>61</v>
      </c>
      <c r="B41" s="21" t="s">
        <v>62</v>
      </c>
      <c r="C41" s="44">
        <v>604.72249399999998</v>
      </c>
      <c r="D41" s="44">
        <v>604.72249399999998</v>
      </c>
      <c r="E41" s="22">
        <f t="shared" si="2"/>
        <v>100</v>
      </c>
      <c r="F41" s="44">
        <v>604.72249399999998</v>
      </c>
      <c r="G41" s="22">
        <f t="shared" si="3"/>
        <v>100</v>
      </c>
      <c r="J41" s="41">
        <f t="shared" si="13"/>
        <v>0</v>
      </c>
    </row>
    <row r="42" spans="1:12" ht="33.75" x14ac:dyDescent="0.25">
      <c r="A42" s="20" t="s">
        <v>63</v>
      </c>
      <c r="B42" s="21" t="s">
        <v>64</v>
      </c>
      <c r="C42" s="44">
        <v>15626</v>
      </c>
      <c r="D42" s="44">
        <v>15603.744207</v>
      </c>
      <c r="E42" s="22">
        <f t="shared" si="2"/>
        <v>99.857572040189424</v>
      </c>
      <c r="F42" s="44">
        <v>15474.064244499999</v>
      </c>
      <c r="G42" s="22">
        <f t="shared" si="3"/>
        <v>99.027673393702798</v>
      </c>
      <c r="J42" s="41">
        <f t="shared" si="13"/>
        <v>22.255793000000267</v>
      </c>
    </row>
    <row r="43" spans="1:12" ht="33.75" x14ac:dyDescent="0.25">
      <c r="A43" s="20" t="s">
        <v>63</v>
      </c>
      <c r="B43" s="21" t="s">
        <v>64</v>
      </c>
      <c r="C43" s="44">
        <v>5288</v>
      </c>
      <c r="D43" s="44">
        <v>5286.3923800000002</v>
      </c>
      <c r="E43" s="22">
        <f t="shared" si="2"/>
        <v>99.969598714069591</v>
      </c>
      <c r="F43" s="44">
        <v>5286.3923800000002</v>
      </c>
      <c r="G43" s="22">
        <f t="shared" si="3"/>
        <v>99.969598714069591</v>
      </c>
      <c r="J43" s="41">
        <f t="shared" si="13"/>
        <v>1.6076199999997698</v>
      </c>
    </row>
    <row r="44" spans="1:12" ht="22.5" x14ac:dyDescent="0.25">
      <c r="A44" s="20" t="s">
        <v>65</v>
      </c>
      <c r="B44" s="21" t="s">
        <v>66</v>
      </c>
      <c r="C44" s="44">
        <v>2100</v>
      </c>
      <c r="D44" s="44">
        <v>2034.3793956</v>
      </c>
      <c r="E44" s="22">
        <f t="shared" si="2"/>
        <v>96.875209314285712</v>
      </c>
      <c r="F44" s="44">
        <v>2034.3793956</v>
      </c>
      <c r="G44" s="22">
        <f t="shared" si="3"/>
        <v>96.875209314285712</v>
      </c>
      <c r="J44" s="41">
        <f t="shared" si="13"/>
        <v>65.620604400000047</v>
      </c>
    </row>
    <row r="45" spans="1:12" ht="33.75" x14ac:dyDescent="0.25">
      <c r="A45" s="23" t="s">
        <v>67</v>
      </c>
      <c r="B45" s="24" t="s">
        <v>68</v>
      </c>
      <c r="C45" s="45">
        <v>4681</v>
      </c>
      <c r="D45" s="45">
        <v>4505.9041671599998</v>
      </c>
      <c r="E45" s="25">
        <f t="shared" si="2"/>
        <v>96.259435316385392</v>
      </c>
      <c r="F45" s="45">
        <v>4455.9041671599998</v>
      </c>
      <c r="G45" s="25">
        <f t="shared" si="3"/>
        <v>95.191287484725478</v>
      </c>
      <c r="J45" s="41">
        <f t="shared" si="13"/>
        <v>175.09583284000018</v>
      </c>
    </row>
    <row r="46" spans="1:12" s="48" customFormat="1" x14ac:dyDescent="0.25">
      <c r="A46" s="14"/>
      <c r="B46" s="15" t="s">
        <v>69</v>
      </c>
      <c r="C46" s="16">
        <f t="shared" ref="C46:F46" si="14">SUM(C26:C45)</f>
        <v>228262.58542799999</v>
      </c>
      <c r="D46" s="16">
        <f t="shared" si="14"/>
        <v>221644.96550265001</v>
      </c>
      <c r="E46" s="16">
        <f t="shared" si="2"/>
        <v>97.100874016238052</v>
      </c>
      <c r="F46" s="16">
        <f t="shared" si="14"/>
        <v>208845.81229937004</v>
      </c>
      <c r="G46" s="16">
        <f t="shared" si="3"/>
        <v>91.493668096230991</v>
      </c>
      <c r="I46" s="47">
        <f>D46/C46*100</f>
        <v>97.100874016238052</v>
      </c>
    </row>
    <row r="47" spans="1:12" s="48" customFormat="1" x14ac:dyDescent="0.25">
      <c r="A47" s="14" t="s">
        <v>0</v>
      </c>
      <c r="B47" s="15" t="s">
        <v>70</v>
      </c>
      <c r="C47" s="16">
        <f>C46+C23</f>
        <v>275805.60402099998</v>
      </c>
      <c r="D47" s="16">
        <f>D46+D23</f>
        <v>262065.10452853001</v>
      </c>
      <c r="E47" s="16">
        <f t="shared" si="2"/>
        <v>95.018049201268667</v>
      </c>
      <c r="F47" s="16">
        <f>F46+F23</f>
        <v>249165.50657958005</v>
      </c>
      <c r="G47" s="16">
        <f t="shared" si="3"/>
        <v>90.340987618441744</v>
      </c>
    </row>
    <row r="49" spans="3:10" x14ac:dyDescent="0.25">
      <c r="C49" s="41">
        <v>1203238300</v>
      </c>
    </row>
    <row r="50" spans="3:10" x14ac:dyDescent="0.25">
      <c r="F50" s="41">
        <f>C46-D46</f>
        <v>6617.6199253499799</v>
      </c>
      <c r="J50" s="42">
        <f>J33/F50*100</f>
        <v>57.514757420866971</v>
      </c>
    </row>
    <row r="53" spans="3:10" x14ac:dyDescent="0.25">
      <c r="D53" s="42">
        <f>D47/C47*100</f>
        <v>95.018049201268667</v>
      </c>
      <c r="E53" s="42"/>
    </row>
  </sheetData>
  <mergeCells count="2">
    <mergeCell ref="A1:G1"/>
    <mergeCell ref="A2:G2"/>
  </mergeCells>
  <pageMargins left="0.78740157480314998" right="0.78740157480314998" top="0.78740157480314998" bottom="0.78740157480314998" header="0.78740157480314998" footer="0.78740157480314998"/>
  <pageSetup scale="97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="124" zoomScaleNormal="100" zoomScaleSheetLayoutView="124" workbookViewId="0">
      <selection activeCell="J15" sqref="J15:K16"/>
    </sheetView>
  </sheetViews>
  <sheetFormatPr baseColWidth="10" defaultRowHeight="15" x14ac:dyDescent="0.25"/>
  <cols>
    <col min="2" max="2" width="33" customWidth="1"/>
    <col min="3" max="3" width="14.85546875" customWidth="1"/>
    <col min="4" max="4" width="13.7109375" customWidth="1"/>
    <col min="5" max="5" width="6.42578125" customWidth="1"/>
    <col min="6" max="6" width="12.7109375" customWidth="1"/>
    <col min="7" max="7" width="9.140625" customWidth="1"/>
  </cols>
  <sheetData>
    <row r="1" spans="1:7" ht="15.75" x14ac:dyDescent="0.25">
      <c r="A1" s="85" t="s">
        <v>115</v>
      </c>
      <c r="B1" s="85"/>
      <c r="C1" s="85"/>
      <c r="D1" s="85"/>
      <c r="E1" s="85"/>
      <c r="F1" s="85"/>
    </row>
    <row r="3" spans="1:7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76</v>
      </c>
      <c r="F3" s="13" t="s">
        <v>5</v>
      </c>
      <c r="G3" s="58" t="s">
        <v>76</v>
      </c>
    </row>
    <row r="4" spans="1:7" hidden="1" x14ac:dyDescent="0.25">
      <c r="A4" s="13"/>
      <c r="B4" s="13"/>
      <c r="C4" s="13"/>
      <c r="D4" s="59" t="s">
        <v>93</v>
      </c>
      <c r="E4" s="59"/>
      <c r="F4" s="59" t="s">
        <v>94</v>
      </c>
      <c r="G4" s="60" t="s">
        <v>95</v>
      </c>
    </row>
    <row r="5" spans="1:7" x14ac:dyDescent="0.25">
      <c r="A5" s="17" t="s">
        <v>6</v>
      </c>
      <c r="B5" s="18" t="s">
        <v>7</v>
      </c>
      <c r="C5" s="62">
        <v>15606.662917</v>
      </c>
      <c r="D5" s="62">
        <v>14745.281606</v>
      </c>
      <c r="E5" s="62">
        <f t="shared" ref="E5:E23" si="0">D5/C5*100</f>
        <v>94.480682285629968</v>
      </c>
      <c r="F5" s="66">
        <v>5653.6857349900001</v>
      </c>
      <c r="G5" s="62">
        <f t="shared" ref="G5:G23" si="1">F5/C5*100</f>
        <v>36.22610269125223</v>
      </c>
    </row>
    <row r="6" spans="1:7" x14ac:dyDescent="0.25">
      <c r="A6" s="20" t="s">
        <v>9</v>
      </c>
      <c r="B6" s="21" t="s">
        <v>10</v>
      </c>
      <c r="C6" s="63">
        <v>1218.7579740000001</v>
      </c>
      <c r="D6" s="63">
        <v>958.49840200000006</v>
      </c>
      <c r="E6" s="63">
        <f t="shared" si="0"/>
        <v>78.645508168794137</v>
      </c>
      <c r="F6" s="67">
        <v>388.73094800999996</v>
      </c>
      <c r="G6" s="63">
        <f t="shared" si="1"/>
        <v>31.895663971261939</v>
      </c>
    </row>
    <row r="7" spans="1:7" x14ac:dyDescent="0.25">
      <c r="A7" s="20" t="s">
        <v>11</v>
      </c>
      <c r="B7" s="21" t="s">
        <v>12</v>
      </c>
      <c r="C7" s="63">
        <v>4524.4679249999999</v>
      </c>
      <c r="D7" s="63">
        <v>4169.2740999999996</v>
      </c>
      <c r="E7" s="63">
        <f t="shared" si="0"/>
        <v>92.149489599929026</v>
      </c>
      <c r="F7" s="67">
        <v>581.97394327999996</v>
      </c>
      <c r="G7" s="63">
        <f t="shared" si="1"/>
        <v>12.862815096208246</v>
      </c>
    </row>
    <row r="8" spans="1:7" ht="22.5" x14ac:dyDescent="0.25">
      <c r="A8" s="20" t="s">
        <v>13</v>
      </c>
      <c r="B8" s="21" t="s">
        <v>14</v>
      </c>
      <c r="C8" s="63">
        <v>94.524000000000001</v>
      </c>
      <c r="D8" s="63">
        <v>83.030969999999996</v>
      </c>
      <c r="E8" s="63">
        <f t="shared" si="0"/>
        <v>87.841151453599082</v>
      </c>
      <c r="F8" s="67">
        <v>42.797637999999999</v>
      </c>
      <c r="G8" s="63">
        <f t="shared" si="1"/>
        <v>45.277006897719097</v>
      </c>
    </row>
    <row r="9" spans="1:7" ht="22.5" x14ac:dyDescent="0.25">
      <c r="A9" s="20" t="s">
        <v>15</v>
      </c>
      <c r="B9" s="21" t="s">
        <v>16</v>
      </c>
      <c r="C9" s="63">
        <v>1448.8276989999999</v>
      </c>
      <c r="D9" s="63">
        <v>0</v>
      </c>
      <c r="E9" s="63">
        <f t="shared" si="0"/>
        <v>0</v>
      </c>
      <c r="F9" s="67">
        <v>0</v>
      </c>
      <c r="G9" s="63">
        <f t="shared" si="1"/>
        <v>0</v>
      </c>
    </row>
    <row r="10" spans="1:7" x14ac:dyDescent="0.25">
      <c r="A10" s="20" t="s">
        <v>18</v>
      </c>
      <c r="B10" s="21" t="s">
        <v>19</v>
      </c>
      <c r="C10" s="63">
        <v>5675.4</v>
      </c>
      <c r="D10" s="63">
        <v>3541.2720734999998</v>
      </c>
      <c r="E10" s="63">
        <f t="shared" si="0"/>
        <v>62.396872000211431</v>
      </c>
      <c r="F10" s="67">
        <v>1843.4849569999999</v>
      </c>
      <c r="G10" s="63">
        <f t="shared" si="1"/>
        <v>32.482026940832363</v>
      </c>
    </row>
    <row r="11" spans="1:7" ht="22.5" x14ac:dyDescent="0.25">
      <c r="A11" s="23" t="s">
        <v>21</v>
      </c>
      <c r="B11" s="24" t="s">
        <v>22</v>
      </c>
      <c r="C11" s="64">
        <v>7058.4974410000004</v>
      </c>
      <c r="D11" s="64">
        <v>6184.9918530000004</v>
      </c>
      <c r="E11" s="64">
        <f t="shared" si="0"/>
        <v>87.624765818768253</v>
      </c>
      <c r="F11" s="68">
        <v>2460.3439453000001</v>
      </c>
      <c r="G11" s="64">
        <f t="shared" si="1"/>
        <v>34.856482783557333</v>
      </c>
    </row>
    <row r="12" spans="1:7" x14ac:dyDescent="0.25">
      <c r="A12" s="14"/>
      <c r="B12" s="15" t="s">
        <v>23</v>
      </c>
      <c r="C12" s="16">
        <f t="shared" ref="C12:F12" si="2">SUM(C5:C11)</f>
        <v>35627.137956000006</v>
      </c>
      <c r="D12" s="16">
        <f t="shared" si="2"/>
        <v>29682.3490045</v>
      </c>
      <c r="E12" s="65">
        <f t="shared" si="0"/>
        <v>83.313874499708902</v>
      </c>
      <c r="F12" s="16">
        <f t="shared" si="2"/>
        <v>10971.017166580001</v>
      </c>
      <c r="G12" s="65">
        <f t="shared" si="1"/>
        <v>30.793989627034748</v>
      </c>
    </row>
    <row r="13" spans="1:7" x14ac:dyDescent="0.25">
      <c r="A13" s="17" t="s">
        <v>24</v>
      </c>
      <c r="B13" s="18" t="s">
        <v>25</v>
      </c>
      <c r="C13" s="62">
        <v>437.15499999999997</v>
      </c>
      <c r="D13" s="62">
        <v>360.17919285000005</v>
      </c>
      <c r="E13" s="62">
        <f t="shared" si="0"/>
        <v>82.391644348114539</v>
      </c>
      <c r="F13" s="62">
        <v>360.17799285000001</v>
      </c>
      <c r="G13" s="62">
        <f t="shared" si="1"/>
        <v>82.391369845935657</v>
      </c>
    </row>
    <row r="14" spans="1:7" x14ac:dyDescent="0.25">
      <c r="A14" s="23" t="s">
        <v>26</v>
      </c>
      <c r="B14" s="24" t="s">
        <v>27</v>
      </c>
      <c r="C14" s="64">
        <v>12920</v>
      </c>
      <c r="D14" s="64">
        <v>9290.4980235400017</v>
      </c>
      <c r="E14" s="64">
        <f t="shared" si="0"/>
        <v>71.907879439164105</v>
      </c>
      <c r="F14" s="64">
        <v>2756.0106751900003</v>
      </c>
      <c r="G14" s="64">
        <f t="shared" si="1"/>
        <v>21.331351975154799</v>
      </c>
    </row>
    <row r="15" spans="1:7" x14ac:dyDescent="0.25">
      <c r="A15" s="14"/>
      <c r="B15" s="15" t="s">
        <v>28</v>
      </c>
      <c r="C15" s="16">
        <f t="shared" ref="C15:F15" si="3">SUM(C13:C14)</f>
        <v>13357.155000000001</v>
      </c>
      <c r="D15" s="16">
        <f t="shared" si="3"/>
        <v>9650.6772163900023</v>
      </c>
      <c r="E15" s="65">
        <f t="shared" si="0"/>
        <v>72.250993691321256</v>
      </c>
      <c r="F15" s="16">
        <f t="shared" si="3"/>
        <v>3116.1886680400003</v>
      </c>
      <c r="G15" s="65">
        <f t="shared" si="1"/>
        <v>23.329733525140647</v>
      </c>
    </row>
    <row r="16" spans="1:7" ht="22.5" x14ac:dyDescent="0.25">
      <c r="A16" s="17" t="s">
        <v>29</v>
      </c>
      <c r="B16" s="18" t="s">
        <v>30</v>
      </c>
      <c r="C16" s="62">
        <v>16.2</v>
      </c>
      <c r="D16" s="62">
        <v>16.2</v>
      </c>
      <c r="E16" s="62">
        <f t="shared" si="0"/>
        <v>100</v>
      </c>
      <c r="F16" s="62">
        <v>16.2</v>
      </c>
      <c r="G16" s="62">
        <f t="shared" si="1"/>
        <v>100</v>
      </c>
    </row>
    <row r="17" spans="1:7" x14ac:dyDescent="0.25">
      <c r="A17" s="20" t="s">
        <v>31</v>
      </c>
      <c r="B17" s="21" t="s">
        <v>32</v>
      </c>
      <c r="C17" s="63">
        <v>134.82300000000001</v>
      </c>
      <c r="D17" s="63">
        <v>0</v>
      </c>
      <c r="E17" s="63">
        <f t="shared" si="0"/>
        <v>0</v>
      </c>
      <c r="F17" s="63">
        <v>0</v>
      </c>
      <c r="G17" s="63">
        <f t="shared" si="1"/>
        <v>0</v>
      </c>
    </row>
    <row r="18" spans="1:7" x14ac:dyDescent="0.25">
      <c r="A18" s="20" t="s">
        <v>33</v>
      </c>
      <c r="B18" s="21" t="s">
        <v>34</v>
      </c>
      <c r="C18" s="63">
        <v>400</v>
      </c>
      <c r="D18" s="63">
        <v>0</v>
      </c>
      <c r="E18" s="63">
        <f t="shared" si="0"/>
        <v>0</v>
      </c>
      <c r="F18" s="63">
        <v>0</v>
      </c>
      <c r="G18" s="63">
        <f t="shared" si="1"/>
        <v>0</v>
      </c>
    </row>
    <row r="19" spans="1:7" ht="33.75" x14ac:dyDescent="0.25">
      <c r="A19" s="20" t="s">
        <v>35</v>
      </c>
      <c r="B19" s="21" t="s">
        <v>36</v>
      </c>
      <c r="C19" s="63">
        <v>122</v>
      </c>
      <c r="D19" s="63">
        <v>109.126918</v>
      </c>
      <c r="E19" s="63">
        <f t="shared" si="0"/>
        <v>89.448293442622955</v>
      </c>
      <c r="F19" s="63">
        <v>109.126918</v>
      </c>
      <c r="G19" s="63">
        <f t="shared" si="1"/>
        <v>89.448293442622955</v>
      </c>
    </row>
    <row r="20" spans="1:7" x14ac:dyDescent="0.25">
      <c r="A20" s="20" t="s">
        <v>37</v>
      </c>
      <c r="B20" s="21" t="s">
        <v>38</v>
      </c>
      <c r="C20" s="63">
        <v>930.21529999999996</v>
      </c>
      <c r="D20" s="63">
        <v>5.7751999999999999</v>
      </c>
      <c r="E20" s="63">
        <f t="shared" si="0"/>
        <v>0.62084551823647705</v>
      </c>
      <c r="F20" s="63">
        <v>5.7751999999999999</v>
      </c>
      <c r="G20" s="63">
        <f t="shared" si="1"/>
        <v>0.62084551823647705</v>
      </c>
    </row>
    <row r="21" spans="1:7" ht="22.5" x14ac:dyDescent="0.25">
      <c r="A21" s="23" t="s">
        <v>39</v>
      </c>
      <c r="B21" s="24" t="s">
        <v>40</v>
      </c>
      <c r="C21" s="64">
        <v>3256.7445090000001</v>
      </c>
      <c r="D21" s="64">
        <v>0</v>
      </c>
      <c r="E21" s="64">
        <f t="shared" si="0"/>
        <v>0</v>
      </c>
      <c r="F21" s="64">
        <v>0</v>
      </c>
      <c r="G21" s="64">
        <f t="shared" si="1"/>
        <v>0</v>
      </c>
    </row>
    <row r="22" spans="1:7" x14ac:dyDescent="0.25">
      <c r="A22" s="14"/>
      <c r="B22" s="15" t="s">
        <v>41</v>
      </c>
      <c r="C22" s="16">
        <f t="shared" ref="C22:F22" si="4">SUM(C16:C21)</f>
        <v>4859.9828090000001</v>
      </c>
      <c r="D22" s="16">
        <f t="shared" si="4"/>
        <v>131.10211800000002</v>
      </c>
      <c r="E22" s="65">
        <f t="shared" si="0"/>
        <v>2.6975839864539739</v>
      </c>
      <c r="F22" s="16">
        <f t="shared" si="4"/>
        <v>131.10211800000002</v>
      </c>
      <c r="G22" s="65">
        <f t="shared" si="1"/>
        <v>2.6975839864539739</v>
      </c>
    </row>
    <row r="23" spans="1:7" x14ac:dyDescent="0.25">
      <c r="A23" s="70"/>
      <c r="B23" s="71" t="s">
        <v>42</v>
      </c>
      <c r="C23" s="72">
        <f t="shared" ref="C23:F23" si="5">C22+C12+C15</f>
        <v>53844.275765000006</v>
      </c>
      <c r="D23" s="72">
        <f t="shared" si="5"/>
        <v>39464.128338890005</v>
      </c>
      <c r="E23" s="73">
        <f t="shared" si="0"/>
        <v>73.293080421638024</v>
      </c>
      <c r="F23" s="72">
        <f t="shared" si="5"/>
        <v>14218.307952620002</v>
      </c>
      <c r="G23" s="74">
        <f t="shared" si="1"/>
        <v>26.406350072707678</v>
      </c>
    </row>
    <row r="24" spans="1:7" x14ac:dyDescent="0.25">
      <c r="A24" s="75"/>
      <c r="B24" s="76"/>
      <c r="C24" s="77"/>
      <c r="D24" s="77"/>
      <c r="E24" s="61"/>
      <c r="F24" s="77"/>
      <c r="G24" s="78"/>
    </row>
    <row r="25" spans="1:7" x14ac:dyDescent="0.25">
      <c r="A25" s="13" t="s">
        <v>1</v>
      </c>
      <c r="B25" s="13" t="s">
        <v>2</v>
      </c>
      <c r="C25" s="13" t="s">
        <v>3</v>
      </c>
      <c r="D25" s="13" t="s">
        <v>4</v>
      </c>
      <c r="E25" s="13" t="s">
        <v>76</v>
      </c>
      <c r="F25" s="13" t="s">
        <v>5</v>
      </c>
      <c r="G25" s="58" t="s">
        <v>76</v>
      </c>
    </row>
    <row r="26" spans="1:7" ht="45" x14ac:dyDescent="0.25">
      <c r="A26" s="30" t="s">
        <v>49</v>
      </c>
      <c r="B26" s="31" t="s">
        <v>50</v>
      </c>
      <c r="C26" s="69">
        <v>40000</v>
      </c>
      <c r="D26" s="69">
        <v>29743.773398000001</v>
      </c>
      <c r="E26" s="69">
        <f t="shared" ref="E26:E41" si="6">D26/C26*100</f>
        <v>74.359433495000005</v>
      </c>
      <c r="F26" s="69">
        <v>16650.4587612</v>
      </c>
      <c r="G26" s="69">
        <f t="shared" ref="G26:G41" si="7">F26/C26*100</f>
        <v>41.626146902999999</v>
      </c>
    </row>
    <row r="27" spans="1:7" ht="33.75" x14ac:dyDescent="0.25">
      <c r="A27" s="20" t="s">
        <v>53</v>
      </c>
      <c r="B27" s="21" t="s">
        <v>54</v>
      </c>
      <c r="C27" s="63">
        <v>27474.976113000001</v>
      </c>
      <c r="D27" s="63">
        <v>0</v>
      </c>
      <c r="E27" s="63">
        <f t="shared" si="6"/>
        <v>0</v>
      </c>
      <c r="F27" s="63">
        <v>0</v>
      </c>
      <c r="G27" s="63">
        <f t="shared" si="7"/>
        <v>0</v>
      </c>
    </row>
    <row r="28" spans="1:7" ht="33.75" x14ac:dyDescent="0.25">
      <c r="A28" s="20" t="s">
        <v>55</v>
      </c>
      <c r="B28" s="21" t="s">
        <v>56</v>
      </c>
      <c r="C28" s="63">
        <v>29789.531765</v>
      </c>
      <c r="D28" s="63">
        <v>27365.113133330004</v>
      </c>
      <c r="E28" s="63">
        <f t="shared" si="6"/>
        <v>91.861508093529451</v>
      </c>
      <c r="F28" s="63">
        <v>8624.4840769999992</v>
      </c>
      <c r="G28" s="63">
        <f t="shared" si="7"/>
        <v>28.951391868243416</v>
      </c>
    </row>
    <row r="29" spans="1:7" ht="45" x14ac:dyDescent="0.25">
      <c r="A29" s="20" t="s">
        <v>59</v>
      </c>
      <c r="B29" s="21" t="s">
        <v>60</v>
      </c>
      <c r="C29" s="63">
        <v>5467.9998269999996</v>
      </c>
      <c r="D29" s="63">
        <v>5197.5080269999999</v>
      </c>
      <c r="E29" s="63">
        <f t="shared" si="6"/>
        <v>95.053185651829025</v>
      </c>
      <c r="F29" s="63">
        <v>2053.0189660000001</v>
      </c>
      <c r="G29" s="63">
        <f t="shared" si="7"/>
        <v>37.546068598293694</v>
      </c>
    </row>
    <row r="30" spans="1:7" ht="33.75" x14ac:dyDescent="0.25">
      <c r="A30" s="20" t="s">
        <v>63</v>
      </c>
      <c r="B30" s="21" t="s">
        <v>64</v>
      </c>
      <c r="C30" s="63">
        <v>6319.5475200000001</v>
      </c>
      <c r="D30" s="63">
        <v>5457.8869629999999</v>
      </c>
      <c r="E30" s="63">
        <f t="shared" si="6"/>
        <v>86.365154241296054</v>
      </c>
      <c r="F30" s="63">
        <v>2967.2148099999999</v>
      </c>
      <c r="G30" s="63">
        <f t="shared" si="7"/>
        <v>46.952963018466235</v>
      </c>
    </row>
    <row r="31" spans="1:7" ht="33.75" x14ac:dyDescent="0.25">
      <c r="A31" s="20" t="s">
        <v>63</v>
      </c>
      <c r="B31" s="21" t="s">
        <v>64</v>
      </c>
      <c r="C31" s="63">
        <v>18091.044235000001</v>
      </c>
      <c r="D31" s="63">
        <v>16332.880154</v>
      </c>
      <c r="E31" s="63">
        <f t="shared" si="6"/>
        <v>90.281577679200225</v>
      </c>
      <c r="F31" s="63">
        <v>8402.8695000000007</v>
      </c>
      <c r="G31" s="63">
        <f t="shared" si="7"/>
        <v>46.447675384836622</v>
      </c>
    </row>
    <row r="32" spans="1:7" ht="33.75" x14ac:dyDescent="0.25">
      <c r="A32" s="20" t="s">
        <v>96</v>
      </c>
      <c r="B32" s="21" t="s">
        <v>97</v>
      </c>
      <c r="C32" s="63">
        <v>250.86962199999999</v>
      </c>
      <c r="D32" s="63">
        <v>0</v>
      </c>
      <c r="E32" s="63">
        <f t="shared" si="6"/>
        <v>0</v>
      </c>
      <c r="F32" s="63">
        <v>0</v>
      </c>
      <c r="G32" s="63">
        <f t="shared" si="7"/>
        <v>0</v>
      </c>
    </row>
    <row r="33" spans="1:7" ht="33.75" x14ac:dyDescent="0.25">
      <c r="A33" s="20" t="s">
        <v>96</v>
      </c>
      <c r="B33" s="21" t="s">
        <v>97</v>
      </c>
      <c r="C33" s="63">
        <v>141749.130378</v>
      </c>
      <c r="D33" s="63">
        <v>6107.1296333999999</v>
      </c>
      <c r="E33" s="63">
        <f t="shared" si="6"/>
        <v>4.3084071254012075</v>
      </c>
      <c r="F33" s="63">
        <v>1307.784639</v>
      </c>
      <c r="G33" s="63">
        <f t="shared" si="7"/>
        <v>0.92260505268184212</v>
      </c>
    </row>
    <row r="34" spans="1:7" ht="33.75" x14ac:dyDescent="0.25">
      <c r="A34" s="20" t="s">
        <v>98</v>
      </c>
      <c r="B34" s="21" t="s">
        <v>99</v>
      </c>
      <c r="C34" s="63">
        <v>32314.945169999999</v>
      </c>
      <c r="D34" s="63">
        <v>22058.61767</v>
      </c>
      <c r="E34" s="63">
        <f t="shared" si="6"/>
        <v>68.261349520959129</v>
      </c>
      <c r="F34" s="63">
        <v>6653.6654990400002</v>
      </c>
      <c r="G34" s="63">
        <f t="shared" si="7"/>
        <v>20.590056594671303</v>
      </c>
    </row>
    <row r="35" spans="1:7" ht="33.75" x14ac:dyDescent="0.25">
      <c r="A35" s="20" t="s">
        <v>98</v>
      </c>
      <c r="B35" s="21" t="s">
        <v>99</v>
      </c>
      <c r="C35" s="63">
        <v>42685.054830000001</v>
      </c>
      <c r="D35" s="63">
        <v>33172.634369860003</v>
      </c>
      <c r="E35" s="63">
        <f t="shared" si="6"/>
        <v>77.714868826982382</v>
      </c>
      <c r="F35" s="63">
        <v>15991.04351313</v>
      </c>
      <c r="G35" s="63">
        <f t="shared" si="7"/>
        <v>37.462862767347652</v>
      </c>
    </row>
    <row r="36" spans="1:7" ht="45" x14ac:dyDescent="0.25">
      <c r="A36" s="20" t="s">
        <v>100</v>
      </c>
      <c r="B36" s="21" t="s">
        <v>101</v>
      </c>
      <c r="C36" s="63">
        <v>10000</v>
      </c>
      <c r="D36" s="63">
        <v>10000</v>
      </c>
      <c r="E36" s="63">
        <f t="shared" si="6"/>
        <v>100</v>
      </c>
      <c r="F36" s="63">
        <v>10000</v>
      </c>
      <c r="G36" s="63">
        <f t="shared" si="7"/>
        <v>100</v>
      </c>
    </row>
    <row r="37" spans="1:7" ht="45" x14ac:dyDescent="0.25">
      <c r="A37" s="20" t="s">
        <v>100</v>
      </c>
      <c r="B37" s="21" t="s">
        <v>101</v>
      </c>
      <c r="C37" s="63">
        <v>31000</v>
      </c>
      <c r="D37" s="63">
        <v>24804.059017</v>
      </c>
      <c r="E37" s="63">
        <f t="shared" si="6"/>
        <v>80.013093603225798</v>
      </c>
      <c r="F37" s="63">
        <v>14706.367995000001</v>
      </c>
      <c r="G37" s="63">
        <f t="shared" si="7"/>
        <v>47.439896758064521</v>
      </c>
    </row>
    <row r="38" spans="1:7" ht="22.5" x14ac:dyDescent="0.25">
      <c r="A38" s="20" t="s">
        <v>65</v>
      </c>
      <c r="B38" s="21" t="s">
        <v>66</v>
      </c>
      <c r="C38" s="63">
        <v>2484.2082310000001</v>
      </c>
      <c r="D38" s="63">
        <v>1597.445193</v>
      </c>
      <c r="E38" s="63">
        <f t="shared" si="6"/>
        <v>64.303997268254761</v>
      </c>
      <c r="F38" s="63">
        <v>500.97330699999998</v>
      </c>
      <c r="G38" s="63">
        <f t="shared" si="7"/>
        <v>20.16631700790786</v>
      </c>
    </row>
    <row r="39" spans="1:7" ht="33.75" x14ac:dyDescent="0.25">
      <c r="A39" s="23" t="s">
        <v>67</v>
      </c>
      <c r="B39" s="24" t="s">
        <v>68</v>
      </c>
      <c r="C39" s="64">
        <v>6090.7100410000003</v>
      </c>
      <c r="D39" s="64">
        <v>4164.89562002</v>
      </c>
      <c r="E39" s="64">
        <f t="shared" si="6"/>
        <v>68.381117997470596</v>
      </c>
      <c r="F39" s="64">
        <v>1570.0508820499999</v>
      </c>
      <c r="G39" s="64">
        <f t="shared" si="7"/>
        <v>25.777797194105499</v>
      </c>
    </row>
    <row r="40" spans="1:7" x14ac:dyDescent="0.25">
      <c r="A40" s="14"/>
      <c r="B40" s="15" t="s">
        <v>69</v>
      </c>
      <c r="C40" s="33">
        <f t="shared" ref="C40:F40" si="8">SUM(C26:C39)</f>
        <v>393718.01773199998</v>
      </c>
      <c r="D40" s="33">
        <f t="shared" si="8"/>
        <v>186001.94317860997</v>
      </c>
      <c r="E40" s="65">
        <f t="shared" si="6"/>
        <v>47.242426000737332</v>
      </c>
      <c r="F40" s="33">
        <f t="shared" si="8"/>
        <v>89427.931949419988</v>
      </c>
      <c r="G40" s="65">
        <f t="shared" si="7"/>
        <v>22.713700649151576</v>
      </c>
    </row>
    <row r="41" spans="1:7" x14ac:dyDescent="0.25">
      <c r="A41" s="14" t="s">
        <v>0</v>
      </c>
      <c r="B41" s="15" t="s">
        <v>70</v>
      </c>
      <c r="C41" s="33">
        <v>447562293497</v>
      </c>
      <c r="D41" s="33">
        <v>225466071517.5</v>
      </c>
      <c r="E41" s="65">
        <f t="shared" si="6"/>
        <v>50.376467095973375</v>
      </c>
      <c r="F41" s="33">
        <v>103646239902.03999</v>
      </c>
      <c r="G41" s="65">
        <f t="shared" si="7"/>
        <v>23.157947264101846</v>
      </c>
    </row>
    <row r="42" spans="1:7" x14ac:dyDescent="0.25">
      <c r="A42" s="2"/>
      <c r="B42" s="2"/>
      <c r="C42" s="2">
        <f>C40+C23</f>
        <v>447562.29349700001</v>
      </c>
      <c r="D42" s="2">
        <f>D40+D23</f>
        <v>225466.07151749998</v>
      </c>
      <c r="E42" s="2"/>
      <c r="F42" s="2"/>
      <c r="G42" s="2"/>
    </row>
  </sheetData>
  <mergeCells count="1">
    <mergeCell ref="A1:F1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RESUMENES</vt:lpstr>
      <vt:lpstr>DECRET LIQUID 2016</vt:lpstr>
      <vt:lpstr>DECRETO LIQUID 2017</vt:lpstr>
      <vt:lpstr>DECRETO LIQUID 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JorgeApache</dc:creator>
  <cp:lastModifiedBy>Jacqueline Andrea Sanchez</cp:lastModifiedBy>
  <cp:lastPrinted>2018-06-25T14:49:05Z</cp:lastPrinted>
  <dcterms:created xsi:type="dcterms:W3CDTF">2018-06-13T23:57:49Z</dcterms:created>
  <dcterms:modified xsi:type="dcterms:W3CDTF">2018-06-25T14:50:03Z</dcterms:modified>
</cp:coreProperties>
</file>