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erin Garcia\Documents\ESAP\2021\FORMATOS\"/>
    </mc:Choice>
  </mc:AlternateContent>
  <bookViews>
    <workbookView xWindow="0" yWindow="0" windowWidth="20490" windowHeight="7350"/>
  </bookViews>
  <sheets>
    <sheet name="Plan de Gastos" sheetId="1" r:id="rId1"/>
  </sheets>
  <externalReferences>
    <externalReference r:id="rId2"/>
  </externalReferences>
  <definedNames>
    <definedName name="_xlnm.Print_Area" localSheetId="0">'Plan de Gastos'!$A$1:$J$86</definedName>
    <definedName name="Direccion_Territorial">'[1]Tabla de Categorización 2017'!$M$2:$M$17</definedName>
    <definedName name="Tipo_de_Grupo">'[1]Tabla de Categorización 2017'!$L$2:$L$3</definedName>
    <definedName name="Valor_Hora">'[1]Tabla de Categorización 2017'!$F$7:$F$16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1" l="1"/>
  <c r="J32" i="1"/>
  <c r="J29" i="1"/>
  <c r="C29" i="1"/>
  <c r="H29" i="1"/>
  <c r="J22" i="1"/>
  <c r="H22" i="1"/>
  <c r="C55" i="1" l="1"/>
  <c r="H23" i="1"/>
  <c r="J23" i="1" s="1"/>
  <c r="H24" i="1"/>
  <c r="J24" i="1" s="1"/>
  <c r="C56" i="1" l="1"/>
  <c r="C57" i="1"/>
  <c r="C58" i="1"/>
  <c r="C31" i="1"/>
  <c r="H31" i="1" s="1"/>
  <c r="J31" i="1" s="1"/>
  <c r="C30" i="1"/>
  <c r="H30" i="1" s="1"/>
  <c r="J30" i="1" s="1"/>
  <c r="H32" i="1" l="1"/>
  <c r="H73" i="1"/>
  <c r="G73" i="1"/>
  <c r="F73" i="1"/>
  <c r="E73" i="1"/>
  <c r="D73" i="1"/>
  <c r="I46" i="1"/>
  <c r="H46" i="1"/>
  <c r="G46" i="1"/>
  <c r="F46" i="1"/>
  <c r="E46" i="1"/>
  <c r="D46" i="1"/>
  <c r="H57" i="1" l="1"/>
  <c r="J57" i="1" s="1"/>
  <c r="H55" i="1"/>
  <c r="J55" i="1" s="1"/>
  <c r="H56" i="1"/>
  <c r="J56" i="1" s="1"/>
  <c r="H58" i="1"/>
  <c r="J58" i="1" s="1"/>
  <c r="I73" i="1" l="1"/>
  <c r="J59" i="1"/>
  <c r="J75" i="1" s="1"/>
  <c r="H59" i="1"/>
  <c r="J25" i="1"/>
  <c r="H25" i="1" l="1"/>
</calcChain>
</file>

<file path=xl/comments1.xml><?xml version="1.0" encoding="utf-8"?>
<comments xmlns="http://schemas.openxmlformats.org/spreadsheetml/2006/main">
  <authors>
    <author>NAPG</author>
  </authors>
  <commentLis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Solo se debe diligenciar el nombre de lo requerido porque la papeleria es por parte de la sede central 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El valor del reconocimiento puede ser tambien en especieconforme a la convocatoria que rija.</t>
        </r>
      </text>
    </comment>
  </commentList>
</comments>
</file>

<file path=xl/sharedStrings.xml><?xml version="1.0" encoding="utf-8"?>
<sst xmlns="http://schemas.openxmlformats.org/spreadsheetml/2006/main" count="78" uniqueCount="59">
  <si>
    <t>Dirección Territorial</t>
  </si>
  <si>
    <t>Denominación Grupo Colciencias</t>
  </si>
  <si>
    <t>Codigo de Registro Red Scien TI</t>
  </si>
  <si>
    <t xml:space="preserve">Línea de Investigación </t>
  </si>
  <si>
    <t>Titulo de Proyecto</t>
  </si>
  <si>
    <t>Objetivo General del Proyecto</t>
  </si>
  <si>
    <t>Titulo de Semillero</t>
  </si>
  <si>
    <t>Objetivo General del Semillero</t>
  </si>
  <si>
    <t>SERVICIOS PERSONALES</t>
  </si>
  <si>
    <t>Vinculación</t>
  </si>
  <si>
    <t>Nombre</t>
  </si>
  <si>
    <t>Cédula</t>
  </si>
  <si>
    <t>Tipo de Vinculacion /Nivel de formación y publicaciones</t>
  </si>
  <si>
    <r>
      <t xml:space="preserve">Horas semanales que dedicará al proyecto </t>
    </r>
    <r>
      <rPr>
        <sz val="10"/>
        <color theme="1"/>
        <rFont val="Arial Narrow"/>
        <family val="2"/>
      </rPr>
      <t>(no puede ser superior a 20 horas semanales)</t>
    </r>
  </si>
  <si>
    <t>Valor Total Mes</t>
  </si>
  <si>
    <t>Tiempo Vinculación Mes - Fracción</t>
  </si>
  <si>
    <t>Valor Total Reconocimiento</t>
  </si>
  <si>
    <t xml:space="preserve">Subtotal Reconocimiento </t>
  </si>
  <si>
    <t>Valor de Reconocimiento Mes</t>
  </si>
  <si>
    <t>Tiempo de Vinculación Meses / Fracción</t>
  </si>
  <si>
    <t>Techos $ Mes</t>
  </si>
  <si>
    <t>Nivel de Formación / Vinculación</t>
  </si>
  <si>
    <t>Integrante del Semillero</t>
  </si>
  <si>
    <t>Subtotal Semilleros</t>
  </si>
  <si>
    <t>Firma Lider del Proyecto:</t>
  </si>
  <si>
    <t>OBSERVACIONES:</t>
  </si>
  <si>
    <t>DOCUMENTOS DE REFERENCIA:PT-M-IN-02</t>
  </si>
  <si>
    <t>GASTOS GENERALES</t>
  </si>
  <si>
    <t>Valor Total</t>
  </si>
  <si>
    <t>Decripción</t>
  </si>
  <si>
    <t>Materiales y Suministros</t>
  </si>
  <si>
    <t>Impresos y Publicaciones</t>
  </si>
  <si>
    <t>Comunicaciones y Transporte</t>
  </si>
  <si>
    <t>Salidas de Campo</t>
  </si>
  <si>
    <t>Encuentros Académicos</t>
  </si>
  <si>
    <t>Fase / actividad del proyecto</t>
  </si>
  <si>
    <t>Subtotal Gastos Generales</t>
  </si>
  <si>
    <t>ESTIMULO INTEGRANTES DEL SEMILLERO</t>
  </si>
  <si>
    <t>Techo $ periodo acádemico</t>
  </si>
  <si>
    <t xml:space="preserve">Periodo acádemico de Vinculación </t>
  </si>
  <si>
    <t>Valor de Reconocimiento periodo acádemico</t>
  </si>
  <si>
    <t xml:space="preserve">TOTAL RECURSOS DEL PROYECTO: </t>
  </si>
  <si>
    <t xml:space="preserve">TOTAL RECURSOS DEL SEMILLERO: </t>
  </si>
  <si>
    <t>Aprobó responsable Facultad de Investigaciones</t>
  </si>
  <si>
    <t>Suscrito a los _____ dias del mes de _______________ del año _______ .</t>
  </si>
  <si>
    <t xml:space="preserve">SMMLV </t>
  </si>
  <si>
    <t>FORMATO  PLAN DE GASTOS PROYECTOS DE INVESTIGACIÓN</t>
  </si>
  <si>
    <t>TIPO DE PROYECTO</t>
  </si>
  <si>
    <t>Director o Lider del Proyecto</t>
  </si>
  <si>
    <t xml:space="preserve">RECURSOS DEL PROYECTO APROBADOS PARA SER EJECUTADOS EN LA VIGENCIA </t>
  </si>
  <si>
    <t>Subtotal Asistentes</t>
  </si>
  <si>
    <t xml:space="preserve">RECURSOS DELSEMILLERO APROBADOS PARA SER EJECUTADOS EN LA VIGENCIA </t>
  </si>
  <si>
    <t>Techos SMMLV</t>
  </si>
  <si>
    <t xml:space="preserve">Rol Desempeñado en el proyecto </t>
  </si>
  <si>
    <r>
      <t xml:space="preserve">Valor - Hora /  Semana </t>
    </r>
    <r>
      <rPr>
        <sz val="10"/>
        <color theme="1"/>
        <rFont val="Arial Narrow"/>
        <family val="2"/>
      </rPr>
      <t>(Calculado tabla de Reconocimiento)</t>
    </r>
    <r>
      <rPr>
        <b/>
        <sz val="10"/>
        <color theme="1"/>
        <rFont val="Arial Narrow"/>
        <family val="2"/>
      </rPr>
      <t xml:space="preserve"> opcional</t>
    </r>
  </si>
  <si>
    <t>ESTIMULOS O INCENTIVOS INTEGRANTES DE PROYECTOS</t>
  </si>
  <si>
    <t>GASTOS GENERALES DEL PROYECTO</t>
  </si>
  <si>
    <t>Encuentros Académicos (OPCIONAL)</t>
  </si>
  <si>
    <t>Materiales y Suministros (Papeleria)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</si>
</sst>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5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42" fontId="2" fillId="0" borderId="4" xfId="3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3" fillId="4" borderId="4" xfId="1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164" fontId="2" fillId="0" borderId="7" xfId="1" applyFont="1" applyBorder="1" applyAlignment="1">
      <alignment horizontal="center" vertical="center" wrapText="1"/>
    </xf>
    <xf numFmtId="165" fontId="2" fillId="3" borderId="14" xfId="1" applyNumberFormat="1" applyFont="1" applyFill="1" applyBorder="1" applyAlignment="1">
      <alignment horizontal="right" vertical="center" wrapText="1"/>
    </xf>
    <xf numFmtId="0" fontId="3" fillId="0" borderId="7" xfId="0" applyFont="1" applyBorder="1"/>
    <xf numFmtId="0" fontId="3" fillId="0" borderId="7" xfId="1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right" vertical="center" wrapText="1"/>
    </xf>
    <xf numFmtId="165" fontId="2" fillId="2" borderId="14" xfId="0" applyNumberFormat="1" applyFont="1" applyFill="1" applyBorder="1"/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65" fontId="2" fillId="0" borderId="12" xfId="1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4" fillId="0" borderId="5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left"/>
    </xf>
    <xf numFmtId="165" fontId="2" fillId="0" borderId="6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4" fontId="2" fillId="0" borderId="2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right" vertical="center"/>
    </xf>
    <xf numFmtId="42" fontId="2" fillId="0" borderId="8" xfId="3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42" fontId="2" fillId="4" borderId="0" xfId="3" applyFont="1" applyFill="1" applyBorder="1" applyAlignment="1">
      <alignment vertical="top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top" wrapText="1"/>
    </xf>
    <xf numFmtId="42" fontId="2" fillId="4" borderId="0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2" fillId="0" borderId="9" xfId="1" applyFont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4">
    <cellStyle name="Moneda" xfId="1" builtinId="4"/>
    <cellStyle name="Moneda [0]" xfId="3" builtinId="7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605118</xdr:colOff>
      <xdr:row>0</xdr:row>
      <xdr:rowOff>42722</xdr:rowOff>
    </xdr:from>
    <xdr:to>
      <xdr:col>0</xdr:col>
      <xdr:colOff>1266091</xdr:colOff>
      <xdr:row>1</xdr:row>
      <xdr:rowOff>280147</xdr:rowOff>
    </xdr:to>
    <xdr:pic>
      <xdr:nvPicPr>
        <xdr:cNvPr id="3" name="Picture 3" descr="Imagen-de-identidad-ESAP-C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42722"/>
          <a:ext cx="660973" cy="52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28\ad_op\Facultad%20de%20Investigacion\2017\1370%20PROYECTOS\PLANES%20OPERATIVOS\PROYECTOS%20SEDE%20CENTRAL%202017\PROYECTOS%20EN%20FORMACI&#211;N\ID%2074%20Liderazgo%20participativo\GF74%20-%20Plan%20Operativ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Cronograma"/>
      <sheetName val="CuadroFunciones "/>
      <sheetName val="Plan de Gastos"/>
      <sheetName val="Discriminación G.G. Proyecto"/>
      <sheetName val="Discriminación G.G. Semillero"/>
      <sheetName val="Ficha del Proyecto"/>
      <sheetName val="Tabla de Categorizació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L2" t="str">
            <v>PROYECTO DE GRUPO EN FORMACIÓN</v>
          </cell>
          <cell r="M2" t="str">
            <v>Territorial Atlantico</v>
          </cell>
        </row>
        <row r="3">
          <cell r="L3" t="str">
            <v>PROYECTO DE GRUPO CONSOLIDADO</v>
          </cell>
          <cell r="M3" t="str">
            <v>Territorial Antioquia</v>
          </cell>
        </row>
        <row r="4">
          <cell r="M4" t="str">
            <v>Territorial Bolivar</v>
          </cell>
        </row>
        <row r="5">
          <cell r="M5" t="str">
            <v xml:space="preserve">Territorial Boyaca </v>
          </cell>
        </row>
        <row r="6">
          <cell r="M6" t="str">
            <v>Territorial Cauca</v>
          </cell>
        </row>
        <row r="7">
          <cell r="F7">
            <v>27664.387500000001</v>
          </cell>
          <cell r="M7" t="str">
            <v>Territorial Caldas</v>
          </cell>
        </row>
        <row r="8">
          <cell r="F8">
            <v>36885.85</v>
          </cell>
          <cell r="M8" t="str">
            <v>Territorial Cundinamarca</v>
          </cell>
        </row>
        <row r="9">
          <cell r="F9">
            <v>41496.581250000003</v>
          </cell>
          <cell r="M9" t="str">
            <v>Territorial Huila</v>
          </cell>
        </row>
        <row r="10">
          <cell r="F10">
            <v>46107.3125</v>
          </cell>
          <cell r="M10" t="str">
            <v>Territorial Meta</v>
          </cell>
        </row>
        <row r="11">
          <cell r="F11">
            <v>50718.043749999997</v>
          </cell>
          <cell r="M11" t="str">
            <v>Territorial Nariño</v>
          </cell>
        </row>
        <row r="12">
          <cell r="F12">
            <v>55328.775000000001</v>
          </cell>
          <cell r="M12" t="str">
            <v>Territorial Norte de Santander</v>
          </cell>
        </row>
        <row r="13">
          <cell r="F13">
            <v>59939.506249999999</v>
          </cell>
          <cell r="M13" t="str">
            <v>Territorial Risaralda</v>
          </cell>
        </row>
        <row r="14">
          <cell r="F14">
            <v>64550.237500000003</v>
          </cell>
          <cell r="M14" t="str">
            <v>Territorial Santander</v>
          </cell>
        </row>
        <row r="15">
          <cell r="F15">
            <v>73771.7</v>
          </cell>
          <cell r="M15" t="str">
            <v>Terrirorial Tolima</v>
          </cell>
        </row>
        <row r="16">
          <cell r="F16" t="str">
            <v>N/A</v>
          </cell>
          <cell r="M16" t="str">
            <v>Territorial Valle</v>
          </cell>
        </row>
        <row r="17">
          <cell r="M17" t="str">
            <v>Sede Central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83"/>
  <sheetViews>
    <sheetView showGridLines="0" tabSelected="1" topLeftCell="A19" zoomScale="85" zoomScaleNormal="85" zoomScaleSheetLayoutView="85" workbookViewId="0">
      <selection activeCell="D30" sqref="D30:E30"/>
    </sheetView>
  </sheetViews>
  <sheetFormatPr baseColWidth="10" defaultRowHeight="12.75" x14ac:dyDescent="0.2"/>
  <cols>
    <col min="1" max="1" width="27.85546875" style="2" customWidth="1"/>
    <col min="2" max="2" width="18.85546875" style="2" customWidth="1"/>
    <col min="3" max="3" width="15.7109375" style="2" customWidth="1"/>
    <col min="4" max="9" width="18.85546875" style="2" customWidth="1"/>
    <col min="10" max="10" width="18.85546875" style="22" customWidth="1"/>
    <col min="11" max="16384" width="11.42578125" style="2"/>
  </cols>
  <sheetData>
    <row r="1" spans="1:10" ht="23.25" customHeight="1" x14ac:dyDescent="0.2">
      <c r="A1" s="122"/>
      <c r="B1" s="123" t="s">
        <v>46</v>
      </c>
      <c r="C1" s="124"/>
      <c r="D1" s="124"/>
      <c r="E1" s="124"/>
      <c r="F1" s="124"/>
      <c r="G1" s="124"/>
      <c r="H1" s="124"/>
      <c r="I1" s="124"/>
      <c r="J1" s="124"/>
    </row>
    <row r="2" spans="1:10" ht="23.25" customHeight="1" x14ac:dyDescent="0.2">
      <c r="A2" s="122"/>
      <c r="B2" s="123" t="s">
        <v>26</v>
      </c>
      <c r="C2" s="124"/>
      <c r="D2" s="124"/>
      <c r="E2" s="124"/>
      <c r="F2" s="124"/>
      <c r="G2" s="124"/>
      <c r="H2" s="124"/>
      <c r="I2" s="124"/>
      <c r="J2" s="124"/>
    </row>
    <row r="3" spans="1:10" ht="18" customHeight="1" x14ac:dyDescent="0.2">
      <c r="A3" s="67"/>
      <c r="B3" s="24"/>
      <c r="C3" s="25"/>
      <c r="D3" s="25"/>
      <c r="E3" s="25"/>
      <c r="F3" s="25"/>
      <c r="G3" s="25"/>
      <c r="H3" s="25"/>
      <c r="I3" s="25"/>
      <c r="J3" s="68"/>
    </row>
    <row r="4" spans="1:10" ht="18.75" customHeight="1" x14ac:dyDescent="0.2">
      <c r="A4" s="69" t="s">
        <v>0</v>
      </c>
      <c r="B4" s="109"/>
      <c r="C4" s="109"/>
      <c r="D4" s="109"/>
      <c r="E4" s="109"/>
      <c r="F4" s="16"/>
      <c r="G4" s="95" t="s">
        <v>47</v>
      </c>
      <c r="H4" s="126"/>
      <c r="I4" s="126"/>
      <c r="J4" s="127"/>
    </row>
    <row r="5" spans="1:10" ht="9" customHeight="1" x14ac:dyDescent="0.2">
      <c r="A5" s="69"/>
      <c r="B5" s="29"/>
      <c r="C5" s="29"/>
      <c r="D5" s="29"/>
      <c r="E5" s="29"/>
      <c r="F5" s="16"/>
      <c r="G5" s="1"/>
      <c r="H5" s="28"/>
      <c r="I5" s="63"/>
      <c r="J5" s="70"/>
    </row>
    <row r="6" spans="1:10" ht="18.75" customHeight="1" x14ac:dyDescent="0.2">
      <c r="A6" s="69" t="s">
        <v>48</v>
      </c>
      <c r="B6" s="125"/>
      <c r="C6" s="125"/>
      <c r="D6" s="125"/>
      <c r="E6" s="125"/>
      <c r="F6" s="26"/>
      <c r="G6" s="16"/>
      <c r="H6" s="20"/>
      <c r="I6" s="30" t="s">
        <v>45</v>
      </c>
      <c r="J6" s="31">
        <v>908526</v>
      </c>
    </row>
    <row r="7" spans="1:10" ht="8.25" customHeight="1" x14ac:dyDescent="0.2">
      <c r="A7" s="69"/>
      <c r="B7" s="29"/>
      <c r="C7" s="29"/>
      <c r="D7" s="29"/>
      <c r="E7" s="29"/>
      <c r="F7" s="26"/>
      <c r="G7" s="16"/>
      <c r="H7" s="16"/>
      <c r="I7" s="86"/>
      <c r="J7" s="87"/>
    </row>
    <row r="8" spans="1:10" ht="30" customHeight="1" x14ac:dyDescent="0.2">
      <c r="A8" s="71" t="s">
        <v>1</v>
      </c>
      <c r="B8" s="109"/>
      <c r="C8" s="109"/>
      <c r="D8" s="109"/>
      <c r="E8" s="109"/>
      <c r="F8" s="26"/>
      <c r="G8" s="88"/>
      <c r="H8" s="89"/>
      <c r="I8" s="90"/>
      <c r="J8" s="90"/>
    </row>
    <row r="9" spans="1:10" ht="26.25" customHeight="1" x14ac:dyDescent="0.2">
      <c r="A9" s="71" t="s">
        <v>2</v>
      </c>
      <c r="B9" s="116"/>
      <c r="C9" s="116"/>
      <c r="D9" s="116"/>
      <c r="E9" s="116"/>
      <c r="F9" s="26"/>
      <c r="G9" s="111"/>
      <c r="H9" s="84"/>
      <c r="I9" s="85"/>
      <c r="J9" s="91"/>
    </row>
    <row r="10" spans="1:10" ht="18.75" customHeight="1" x14ac:dyDescent="0.2">
      <c r="A10" s="69" t="s">
        <v>3</v>
      </c>
      <c r="B10" s="116"/>
      <c r="C10" s="116"/>
      <c r="D10" s="116"/>
      <c r="E10" s="116"/>
      <c r="F10" s="26"/>
      <c r="G10" s="111"/>
      <c r="H10" s="84"/>
      <c r="I10" s="85"/>
      <c r="J10" s="91"/>
    </row>
    <row r="11" spans="1:10" x14ac:dyDescent="0.2">
      <c r="A11" s="69"/>
      <c r="B11" s="27"/>
      <c r="C11" s="27"/>
      <c r="D11" s="27"/>
      <c r="E11" s="27"/>
      <c r="F11" s="27"/>
      <c r="G11" s="111"/>
      <c r="H11" s="92"/>
      <c r="I11" s="93"/>
      <c r="J11" s="94"/>
    </row>
    <row r="12" spans="1:10" ht="18.75" customHeight="1" x14ac:dyDescent="0.2">
      <c r="A12" s="69" t="s">
        <v>4</v>
      </c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32.25" customHeight="1" x14ac:dyDescent="0.2">
      <c r="A13" s="69" t="s">
        <v>5</v>
      </c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x14ac:dyDescent="0.2">
      <c r="A14" s="69"/>
      <c r="B14" s="27"/>
      <c r="C14" s="27"/>
      <c r="D14" s="27"/>
      <c r="E14" s="27"/>
      <c r="F14" s="27"/>
      <c r="G14" s="27"/>
      <c r="H14" s="27"/>
      <c r="I14" s="27"/>
      <c r="J14" s="72"/>
    </row>
    <row r="15" spans="1:10" ht="18.75" customHeight="1" x14ac:dyDescent="0.2">
      <c r="A15" s="69" t="s">
        <v>6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8.75" customHeight="1" x14ac:dyDescent="0.2">
      <c r="A16" s="69" t="s">
        <v>7</v>
      </c>
      <c r="B16" s="128"/>
      <c r="C16" s="128"/>
      <c r="D16" s="128"/>
      <c r="E16" s="128"/>
      <c r="F16" s="128"/>
      <c r="G16" s="128"/>
      <c r="H16" s="128"/>
      <c r="I16" s="128"/>
      <c r="J16" s="129"/>
    </row>
    <row r="17" spans="1:10" ht="16.5" customHeight="1" x14ac:dyDescent="0.2">
      <c r="A17" s="73"/>
      <c r="B17" s="48"/>
      <c r="C17" s="48"/>
      <c r="D17" s="48"/>
      <c r="E17" s="48"/>
      <c r="F17" s="48"/>
      <c r="G17" s="48"/>
      <c r="H17" s="48"/>
      <c r="I17" s="48"/>
      <c r="J17" s="74"/>
    </row>
    <row r="18" spans="1:10" ht="18.75" customHeight="1" x14ac:dyDescent="0.2">
      <c r="A18" s="113" t="s">
        <v>49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s="34" customFormat="1" ht="6" customHeight="1" x14ac:dyDescent="0.2">
      <c r="A19" s="66"/>
      <c r="B19" s="33"/>
      <c r="C19" s="33"/>
      <c r="D19" s="33"/>
      <c r="E19" s="33"/>
      <c r="F19" s="33"/>
      <c r="G19" s="33"/>
      <c r="H19" s="33"/>
      <c r="I19" s="33"/>
      <c r="J19" s="57"/>
    </row>
    <row r="20" spans="1:10" ht="20.25" customHeight="1" x14ac:dyDescent="0.2">
      <c r="A20" s="113" t="s">
        <v>8</v>
      </c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51" x14ac:dyDescent="0.2">
      <c r="A21" s="64" t="s">
        <v>53</v>
      </c>
      <c r="B21" s="107" t="s">
        <v>10</v>
      </c>
      <c r="C21" s="108"/>
      <c r="D21" s="64" t="s">
        <v>11</v>
      </c>
      <c r="E21" s="64" t="s">
        <v>12</v>
      </c>
      <c r="F21" s="64" t="s">
        <v>13</v>
      </c>
      <c r="G21" s="64" t="s">
        <v>54</v>
      </c>
      <c r="H21" s="64" t="s">
        <v>14</v>
      </c>
      <c r="I21" s="64" t="s">
        <v>15</v>
      </c>
      <c r="J21" s="64" t="s">
        <v>16</v>
      </c>
    </row>
    <row r="22" spans="1:10" x14ac:dyDescent="0.2">
      <c r="A22" s="96"/>
      <c r="B22" s="117"/>
      <c r="C22" s="118"/>
      <c r="D22" s="3"/>
      <c r="E22" s="4"/>
      <c r="F22" s="5"/>
      <c r="G22" s="6"/>
      <c r="H22" s="7">
        <f>F22*G22</f>
        <v>0</v>
      </c>
      <c r="I22" s="8"/>
      <c r="J22" s="9">
        <f>H22*I22</f>
        <v>0</v>
      </c>
    </row>
    <row r="23" spans="1:10" x14ac:dyDescent="0.2">
      <c r="A23" s="96"/>
      <c r="B23" s="117"/>
      <c r="C23" s="118"/>
      <c r="D23" s="3"/>
      <c r="E23" s="4"/>
      <c r="F23" s="5"/>
      <c r="G23" s="7"/>
      <c r="H23" s="7">
        <f t="shared" ref="H23:H24" si="0">F23*G23</f>
        <v>0</v>
      </c>
      <c r="I23" s="8"/>
      <c r="J23" s="9">
        <f t="shared" ref="J23:J24" si="1">H23*I23</f>
        <v>0</v>
      </c>
    </row>
    <row r="24" spans="1:10" ht="13.5" thickBot="1" x14ac:dyDescent="0.25">
      <c r="A24" s="96"/>
      <c r="B24" s="117"/>
      <c r="C24" s="118"/>
      <c r="D24" s="3"/>
      <c r="E24" s="3"/>
      <c r="F24" s="44"/>
      <c r="G24" s="45"/>
      <c r="H24" s="7">
        <f t="shared" si="0"/>
        <v>0</v>
      </c>
      <c r="I24" s="45"/>
      <c r="J24" s="9">
        <f t="shared" si="1"/>
        <v>0</v>
      </c>
    </row>
    <row r="25" spans="1:10" ht="19.5" customHeight="1" thickTop="1" x14ac:dyDescent="0.2">
      <c r="A25" s="19"/>
      <c r="B25" s="16"/>
      <c r="C25" s="16"/>
      <c r="D25" s="16"/>
      <c r="E25" s="16"/>
      <c r="F25" s="100" t="s">
        <v>17</v>
      </c>
      <c r="G25" s="102"/>
      <c r="H25" s="46">
        <f t="shared" ref="H25" si="2">SUM(H22:H23)</f>
        <v>0</v>
      </c>
      <c r="I25" s="46"/>
      <c r="J25" s="46">
        <f>SUM(J22:J23)</f>
        <v>0</v>
      </c>
    </row>
    <row r="26" spans="1:10" ht="9" customHeight="1" x14ac:dyDescent="0.2">
      <c r="A26" s="66"/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21.75" customHeight="1" x14ac:dyDescent="0.2">
      <c r="A27" s="113" t="s">
        <v>55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36" customHeight="1" x14ac:dyDescent="0.2">
      <c r="A28" s="64" t="s">
        <v>9</v>
      </c>
      <c r="B28" s="64" t="s">
        <v>52</v>
      </c>
      <c r="C28" s="64" t="s">
        <v>20</v>
      </c>
      <c r="D28" s="107" t="s">
        <v>10</v>
      </c>
      <c r="E28" s="108"/>
      <c r="F28" s="64" t="s">
        <v>11</v>
      </c>
      <c r="G28" s="64" t="s">
        <v>21</v>
      </c>
      <c r="H28" s="64" t="s">
        <v>18</v>
      </c>
      <c r="I28" s="64" t="s">
        <v>19</v>
      </c>
      <c r="J28" s="64" t="s">
        <v>16</v>
      </c>
    </row>
    <row r="29" spans="1:10" x14ac:dyDescent="0.2">
      <c r="A29" s="97"/>
      <c r="B29" s="5"/>
      <c r="C29" s="13">
        <f>$J$6*B29</f>
        <v>0</v>
      </c>
      <c r="D29" s="103"/>
      <c r="E29" s="104"/>
      <c r="F29" s="23"/>
      <c r="G29" s="23"/>
      <c r="H29" s="13">
        <f>C29</f>
        <v>0</v>
      </c>
      <c r="I29" s="14"/>
      <c r="J29" s="9">
        <f>I29*H29</f>
        <v>0</v>
      </c>
    </row>
    <row r="30" spans="1:10" x14ac:dyDescent="0.2">
      <c r="A30" s="97"/>
      <c r="B30" s="5"/>
      <c r="C30" s="13">
        <f>$J$6*B30</f>
        <v>0</v>
      </c>
      <c r="D30" s="103"/>
      <c r="E30" s="104"/>
      <c r="F30" s="23"/>
      <c r="G30" s="23"/>
      <c r="H30" s="13">
        <f t="shared" ref="H30:H31" si="3">C30</f>
        <v>0</v>
      </c>
      <c r="I30" s="14"/>
      <c r="J30" s="9">
        <f t="shared" ref="J30:J31" si="4">I30*H30</f>
        <v>0</v>
      </c>
    </row>
    <row r="31" spans="1:10" ht="13.5" thickBot="1" x14ac:dyDescent="0.25">
      <c r="A31" s="97"/>
      <c r="B31" s="5"/>
      <c r="C31" s="13">
        <f>$J$6*B31</f>
        <v>0</v>
      </c>
      <c r="D31" s="103"/>
      <c r="E31" s="104"/>
      <c r="F31" s="41"/>
      <c r="G31" s="41"/>
      <c r="H31" s="13">
        <f t="shared" si="3"/>
        <v>0</v>
      </c>
      <c r="I31" s="42"/>
      <c r="J31" s="9">
        <f t="shared" si="4"/>
        <v>0</v>
      </c>
    </row>
    <row r="32" spans="1:10" ht="11.25" customHeight="1" thickTop="1" x14ac:dyDescent="0.2">
      <c r="A32" s="19"/>
      <c r="B32" s="16"/>
      <c r="C32" s="16"/>
      <c r="D32" s="16"/>
      <c r="E32" s="16"/>
      <c r="F32" s="112" t="s">
        <v>50</v>
      </c>
      <c r="G32" s="112"/>
      <c r="H32" s="40">
        <f>SUM(H29:H31)</f>
        <v>0</v>
      </c>
      <c r="I32" s="43"/>
      <c r="J32" s="40">
        <f>SUM(J29:J31)</f>
        <v>0</v>
      </c>
    </row>
    <row r="33" spans="1:10" ht="9.75" customHeight="1" x14ac:dyDescent="0.2">
      <c r="A33" s="19"/>
      <c r="B33" s="16"/>
      <c r="C33" s="16"/>
      <c r="D33" s="16"/>
      <c r="E33" s="16"/>
      <c r="F33" s="16"/>
      <c r="G33" s="16"/>
      <c r="H33" s="16"/>
      <c r="I33" s="16"/>
      <c r="J33" s="58"/>
    </row>
    <row r="34" spans="1:10" ht="18.75" customHeight="1" x14ac:dyDescent="0.2">
      <c r="A34" s="113" t="s">
        <v>56</v>
      </c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38.25" x14ac:dyDescent="0.2">
      <c r="A35" s="64" t="s">
        <v>35</v>
      </c>
      <c r="B35" s="107" t="s">
        <v>29</v>
      </c>
      <c r="C35" s="108"/>
      <c r="D35" s="36" t="s">
        <v>58</v>
      </c>
      <c r="E35" s="36" t="s">
        <v>31</v>
      </c>
      <c r="F35" s="36" t="s">
        <v>32</v>
      </c>
      <c r="G35" s="36" t="s">
        <v>33</v>
      </c>
      <c r="H35" s="36" t="s">
        <v>57</v>
      </c>
      <c r="I35" s="64" t="s">
        <v>28</v>
      </c>
      <c r="J35" s="2"/>
    </row>
    <row r="36" spans="1:10" x14ac:dyDescent="0.2">
      <c r="A36" s="9"/>
      <c r="B36" s="105"/>
      <c r="C36" s="106"/>
      <c r="D36" s="9"/>
      <c r="E36" s="9"/>
      <c r="F36" s="9"/>
      <c r="G36" s="9"/>
      <c r="H36" s="9"/>
      <c r="I36" s="9"/>
      <c r="J36" s="2"/>
    </row>
    <row r="37" spans="1:10" x14ac:dyDescent="0.2">
      <c r="A37" s="9"/>
      <c r="B37" s="105"/>
      <c r="C37" s="106"/>
      <c r="D37" s="9"/>
      <c r="E37" s="9"/>
      <c r="F37" s="9"/>
      <c r="G37" s="9"/>
      <c r="H37" s="9"/>
      <c r="I37" s="9"/>
      <c r="J37" s="2"/>
    </row>
    <row r="38" spans="1:10" x14ac:dyDescent="0.2">
      <c r="A38" s="9"/>
      <c r="B38" s="105"/>
      <c r="C38" s="106"/>
      <c r="D38" s="9"/>
      <c r="E38" s="9"/>
      <c r="F38" s="9"/>
      <c r="G38" s="9"/>
      <c r="H38" s="9"/>
      <c r="I38" s="9"/>
      <c r="J38" s="2"/>
    </row>
    <row r="39" spans="1:10" x14ac:dyDescent="0.2">
      <c r="A39" s="39"/>
      <c r="B39" s="114"/>
      <c r="C39" s="115"/>
      <c r="D39" s="39"/>
      <c r="E39" s="39"/>
      <c r="F39" s="39"/>
      <c r="G39" s="39"/>
      <c r="H39" s="39"/>
      <c r="I39" s="39"/>
      <c r="J39" s="2"/>
    </row>
    <row r="40" spans="1:10" ht="17.25" customHeight="1" x14ac:dyDescent="0.2">
      <c r="A40" s="9"/>
      <c r="B40" s="105"/>
      <c r="C40" s="106"/>
      <c r="D40" s="9"/>
      <c r="E40" s="9"/>
      <c r="F40" s="9"/>
      <c r="G40" s="9"/>
      <c r="H40" s="9"/>
      <c r="I40" s="9"/>
      <c r="J40" s="2"/>
    </row>
    <row r="41" spans="1:10" x14ac:dyDescent="0.2">
      <c r="A41" s="39"/>
      <c r="B41" s="114"/>
      <c r="C41" s="115"/>
      <c r="D41" s="39"/>
      <c r="E41" s="39"/>
      <c r="F41" s="39"/>
      <c r="G41" s="39"/>
      <c r="H41" s="39"/>
      <c r="I41" s="39"/>
      <c r="J41" s="2"/>
    </row>
    <row r="42" spans="1:10" x14ac:dyDescent="0.2">
      <c r="A42" s="9"/>
      <c r="B42" s="105"/>
      <c r="C42" s="106"/>
      <c r="D42" s="9"/>
      <c r="E42" s="9"/>
      <c r="F42" s="9"/>
      <c r="G42" s="9"/>
      <c r="H42" s="9"/>
      <c r="I42" s="9"/>
      <c r="J42" s="2"/>
    </row>
    <row r="43" spans="1:10" x14ac:dyDescent="0.2">
      <c r="A43" s="39"/>
      <c r="B43" s="114"/>
      <c r="C43" s="115"/>
      <c r="D43" s="39"/>
      <c r="E43" s="39"/>
      <c r="F43" s="39"/>
      <c r="G43" s="39"/>
      <c r="H43" s="39"/>
      <c r="I43" s="39"/>
      <c r="J43" s="2"/>
    </row>
    <row r="44" spans="1:10" x14ac:dyDescent="0.2">
      <c r="A44" s="9"/>
      <c r="B44" s="105"/>
      <c r="C44" s="106"/>
      <c r="D44" s="9"/>
      <c r="E44" s="9"/>
      <c r="F44" s="9"/>
      <c r="G44" s="9"/>
      <c r="H44" s="9"/>
      <c r="I44" s="9"/>
      <c r="J44" s="2"/>
    </row>
    <row r="45" spans="1:10" ht="16.5" customHeight="1" thickBot="1" x14ac:dyDescent="0.25">
      <c r="A45" s="39"/>
      <c r="B45" s="114"/>
      <c r="C45" s="115"/>
      <c r="D45" s="39"/>
      <c r="E45" s="39"/>
      <c r="F45" s="39"/>
      <c r="G45" s="39"/>
      <c r="H45" s="39"/>
      <c r="I45" s="39"/>
      <c r="J45" s="2"/>
    </row>
    <row r="46" spans="1:10" ht="18" customHeight="1" thickTop="1" x14ac:dyDescent="0.2">
      <c r="A46" s="100" t="s">
        <v>36</v>
      </c>
      <c r="B46" s="101"/>
      <c r="C46" s="102"/>
      <c r="D46" s="40">
        <f t="shared" ref="D46" si="5">SUM(D43:D45)</f>
        <v>0</v>
      </c>
      <c r="E46" s="40">
        <f>SUM(E43:E45)</f>
        <v>0</v>
      </c>
      <c r="F46" s="40">
        <f t="shared" ref="F46" si="6">SUM(F43:F45)</f>
        <v>0</v>
      </c>
      <c r="G46" s="40">
        <f t="shared" ref="G46" si="7">SUM(G43:G45)</f>
        <v>0</v>
      </c>
      <c r="H46" s="40">
        <f t="shared" ref="H46" si="8">SUM(H43:H45)</f>
        <v>0</v>
      </c>
      <c r="I46" s="40">
        <f t="shared" ref="I46" si="9">SUM(I43:I45)</f>
        <v>0</v>
      </c>
      <c r="J46" s="2"/>
    </row>
    <row r="47" spans="1:10" ht="13.5" thickBot="1" x14ac:dyDescent="0.25">
      <c r="A47" s="19"/>
      <c r="B47" s="16"/>
      <c r="C47" s="16"/>
      <c r="D47" s="16"/>
      <c r="E47" s="16"/>
      <c r="F47" s="16"/>
      <c r="G47" s="16"/>
      <c r="H47" s="16"/>
      <c r="I47" s="16"/>
      <c r="J47" s="17"/>
    </row>
    <row r="48" spans="1:10" ht="24" customHeight="1" thickTop="1" x14ac:dyDescent="0.2">
      <c r="A48" s="98" t="s">
        <v>41</v>
      </c>
      <c r="B48" s="99"/>
      <c r="C48" s="99"/>
      <c r="D48" s="99"/>
      <c r="E48" s="99"/>
      <c r="F48" s="99"/>
      <c r="G48" s="99"/>
      <c r="H48" s="99"/>
      <c r="I48" s="99"/>
      <c r="J48" s="47">
        <f>J25+J32+I46</f>
        <v>0</v>
      </c>
    </row>
    <row r="49" spans="1:10" ht="7.5" customHeight="1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1"/>
    </row>
    <row r="50" spans="1:10" ht="20.25" customHeight="1" x14ac:dyDescent="0.2">
      <c r="A50" s="19"/>
      <c r="B50" s="16"/>
      <c r="C50" s="16"/>
      <c r="D50" s="16"/>
      <c r="E50" s="16"/>
      <c r="F50" s="16"/>
      <c r="G50" s="16"/>
      <c r="H50" s="16"/>
      <c r="I50" s="16"/>
      <c r="J50" s="17"/>
    </row>
    <row r="51" spans="1:10" ht="18.75" customHeight="1" x14ac:dyDescent="0.2">
      <c r="A51" s="113" t="s">
        <v>51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s="34" customFormat="1" ht="6.75" customHeight="1" x14ac:dyDescent="0.2">
      <c r="A52" s="53"/>
      <c r="B52" s="35"/>
      <c r="C52" s="35"/>
      <c r="D52" s="35"/>
      <c r="E52" s="35"/>
      <c r="F52" s="35"/>
      <c r="G52" s="35"/>
      <c r="H52" s="35"/>
      <c r="I52" s="35"/>
      <c r="J52" s="54"/>
    </row>
    <row r="53" spans="1:10" ht="20.25" customHeight="1" x14ac:dyDescent="0.2">
      <c r="A53" s="113" t="s">
        <v>37</v>
      </c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ht="38.25" x14ac:dyDescent="0.2">
      <c r="A54" s="64" t="s">
        <v>9</v>
      </c>
      <c r="B54" s="64" t="s">
        <v>52</v>
      </c>
      <c r="C54" s="64" t="s">
        <v>38</v>
      </c>
      <c r="D54" s="107" t="s">
        <v>10</v>
      </c>
      <c r="E54" s="108"/>
      <c r="F54" s="64" t="s">
        <v>11</v>
      </c>
      <c r="G54" s="64" t="s">
        <v>21</v>
      </c>
      <c r="H54" s="64" t="s">
        <v>40</v>
      </c>
      <c r="I54" s="64" t="s">
        <v>39</v>
      </c>
      <c r="J54" s="64" t="s">
        <v>16</v>
      </c>
    </row>
    <row r="55" spans="1:10" ht="15" customHeight="1" x14ac:dyDescent="0.2">
      <c r="A55" s="12" t="s">
        <v>22</v>
      </c>
      <c r="B55" s="5"/>
      <c r="C55" s="13">
        <f>$J$6*B55</f>
        <v>0</v>
      </c>
      <c r="D55" s="103"/>
      <c r="E55" s="104"/>
      <c r="F55" s="23"/>
      <c r="G55" s="23"/>
      <c r="H55" s="13">
        <f>+C55</f>
        <v>0</v>
      </c>
      <c r="I55" s="18"/>
      <c r="J55" s="37">
        <f>+H55*I55</f>
        <v>0</v>
      </c>
    </row>
    <row r="56" spans="1:10" ht="15" customHeight="1" x14ac:dyDescent="0.2">
      <c r="A56" s="12" t="s">
        <v>22</v>
      </c>
      <c r="B56" s="5"/>
      <c r="C56" s="13">
        <f t="shared" ref="C56:C58" si="10">$J$6*B56</f>
        <v>0</v>
      </c>
      <c r="D56" s="103"/>
      <c r="E56" s="104"/>
      <c r="F56" s="23"/>
      <c r="G56" s="23"/>
      <c r="H56" s="13">
        <f t="shared" ref="H56:H58" si="11">+C56</f>
        <v>0</v>
      </c>
      <c r="I56" s="18"/>
      <c r="J56" s="37">
        <f t="shared" ref="J56:J58" si="12">+H56*I56</f>
        <v>0</v>
      </c>
    </row>
    <row r="57" spans="1:10" ht="15" customHeight="1" x14ac:dyDescent="0.2">
      <c r="A57" s="12" t="s">
        <v>22</v>
      </c>
      <c r="B57" s="5"/>
      <c r="C57" s="13">
        <f t="shared" si="10"/>
        <v>0</v>
      </c>
      <c r="D57" s="103"/>
      <c r="E57" s="104"/>
      <c r="F57" s="23"/>
      <c r="G57" s="23"/>
      <c r="H57" s="13">
        <f t="shared" si="11"/>
        <v>0</v>
      </c>
      <c r="I57" s="18"/>
      <c r="J57" s="37">
        <f t="shared" si="12"/>
        <v>0</v>
      </c>
    </row>
    <row r="58" spans="1:10" ht="15" customHeight="1" x14ac:dyDescent="0.2">
      <c r="A58" s="12" t="s">
        <v>22</v>
      </c>
      <c r="B58" s="5"/>
      <c r="C58" s="13">
        <f t="shared" si="10"/>
        <v>0</v>
      </c>
      <c r="D58" s="103"/>
      <c r="E58" s="104"/>
      <c r="F58" s="23"/>
      <c r="G58" s="23"/>
      <c r="H58" s="13">
        <f t="shared" si="11"/>
        <v>0</v>
      </c>
      <c r="I58" s="8"/>
      <c r="J58" s="37">
        <f t="shared" si="12"/>
        <v>0</v>
      </c>
    </row>
    <row r="59" spans="1:10" x14ac:dyDescent="0.2">
      <c r="A59" s="19"/>
      <c r="B59" s="16"/>
      <c r="C59" s="16"/>
      <c r="D59" s="16"/>
      <c r="E59" s="16"/>
      <c r="F59" s="110" t="s">
        <v>23</v>
      </c>
      <c r="G59" s="110"/>
      <c r="H59" s="38">
        <f>SUM(H55:H58)</f>
        <v>0</v>
      </c>
      <c r="I59" s="32"/>
      <c r="J59" s="15">
        <f>SUM(J55:J58)</f>
        <v>0</v>
      </c>
    </row>
    <row r="60" spans="1:10" x14ac:dyDescent="0.2">
      <c r="A60" s="19"/>
      <c r="B60" s="16"/>
      <c r="C60" s="16"/>
      <c r="D60" s="16"/>
      <c r="E60" s="16"/>
      <c r="F60" s="16"/>
      <c r="G60" s="16"/>
      <c r="H60" s="16"/>
      <c r="I60" s="16"/>
      <c r="J60" s="55"/>
    </row>
    <row r="61" spans="1:10" ht="18.75" customHeight="1" x14ac:dyDescent="0.2">
      <c r="A61" s="113" t="s">
        <v>27</v>
      </c>
      <c r="B61" s="113"/>
      <c r="C61" s="113"/>
      <c r="D61" s="113"/>
      <c r="E61" s="113"/>
      <c r="F61" s="113"/>
      <c r="G61" s="113"/>
      <c r="H61" s="113"/>
      <c r="I61" s="113"/>
      <c r="J61" s="113"/>
    </row>
    <row r="62" spans="1:10" ht="25.5" x14ac:dyDescent="0.2">
      <c r="A62" s="64" t="s">
        <v>35</v>
      </c>
      <c r="B62" s="107" t="s">
        <v>29</v>
      </c>
      <c r="C62" s="108"/>
      <c r="D62" s="36" t="s">
        <v>30</v>
      </c>
      <c r="E62" s="36" t="s">
        <v>31</v>
      </c>
      <c r="F62" s="36" t="s">
        <v>32</v>
      </c>
      <c r="G62" s="36" t="s">
        <v>33</v>
      </c>
      <c r="H62" s="36" t="s">
        <v>34</v>
      </c>
      <c r="I62" s="64" t="s">
        <v>28</v>
      </c>
      <c r="J62" s="2"/>
    </row>
    <row r="63" spans="1:10" x14ac:dyDescent="0.2">
      <c r="A63" s="9"/>
      <c r="B63" s="105"/>
      <c r="C63" s="106"/>
      <c r="D63" s="9"/>
      <c r="E63" s="9"/>
      <c r="F63" s="9"/>
      <c r="G63" s="9"/>
      <c r="H63" s="9"/>
      <c r="I63" s="9"/>
      <c r="J63" s="2"/>
    </row>
    <row r="64" spans="1:10" x14ac:dyDescent="0.2">
      <c r="A64" s="9"/>
      <c r="B64" s="105"/>
      <c r="C64" s="106"/>
      <c r="D64" s="9"/>
      <c r="E64" s="9"/>
      <c r="F64" s="9"/>
      <c r="G64" s="9"/>
      <c r="H64" s="9"/>
      <c r="I64" s="9"/>
      <c r="J64" s="2"/>
    </row>
    <row r="65" spans="1:10" x14ac:dyDescent="0.2">
      <c r="A65" s="9"/>
      <c r="B65" s="80"/>
      <c r="C65" s="81"/>
      <c r="D65" s="9"/>
      <c r="E65" s="9"/>
      <c r="F65" s="9"/>
      <c r="G65" s="9"/>
      <c r="H65" s="9"/>
      <c r="I65" s="9"/>
      <c r="J65" s="2"/>
    </row>
    <row r="66" spans="1:10" x14ac:dyDescent="0.2">
      <c r="A66" s="39"/>
      <c r="B66" s="82"/>
      <c r="C66" s="83"/>
      <c r="D66" s="39"/>
      <c r="E66" s="39"/>
      <c r="F66" s="39"/>
      <c r="G66" s="39"/>
      <c r="H66" s="39"/>
      <c r="I66" s="39"/>
      <c r="J66" s="2"/>
    </row>
    <row r="67" spans="1:10" ht="19.5" customHeight="1" x14ac:dyDescent="0.2">
      <c r="A67" s="9"/>
      <c r="B67" s="80"/>
      <c r="C67" s="81"/>
      <c r="D67" s="9"/>
      <c r="E67" s="9"/>
      <c r="F67" s="9"/>
      <c r="G67" s="9"/>
      <c r="H67" s="9"/>
      <c r="I67" s="9"/>
      <c r="J67" s="2"/>
    </row>
    <row r="68" spans="1:10" ht="12.75" customHeight="1" x14ac:dyDescent="0.2">
      <c r="A68" s="39"/>
      <c r="B68" s="82"/>
      <c r="C68" s="83"/>
      <c r="D68" s="39"/>
      <c r="E68" s="39"/>
      <c r="F68" s="39"/>
      <c r="G68" s="39"/>
      <c r="H68" s="39"/>
      <c r="I68" s="39"/>
      <c r="J68" s="2"/>
    </row>
    <row r="69" spans="1:10" ht="12.75" customHeight="1" x14ac:dyDescent="0.2">
      <c r="A69" s="9"/>
      <c r="B69" s="80"/>
      <c r="C69" s="81"/>
      <c r="D69" s="9"/>
      <c r="E69" s="9"/>
      <c r="F69" s="9"/>
      <c r="G69" s="9"/>
      <c r="H69" s="9"/>
      <c r="I69" s="9"/>
      <c r="J69" s="2"/>
    </row>
    <row r="70" spans="1:10" ht="12.75" customHeight="1" x14ac:dyDescent="0.2">
      <c r="A70" s="39"/>
      <c r="B70" s="82"/>
      <c r="C70" s="83"/>
      <c r="D70" s="39"/>
      <c r="E70" s="39"/>
      <c r="F70" s="39"/>
      <c r="G70" s="39"/>
      <c r="H70" s="39"/>
      <c r="I70" s="39"/>
      <c r="J70" s="2"/>
    </row>
    <row r="71" spans="1:10" ht="12.75" customHeight="1" x14ac:dyDescent="0.2">
      <c r="A71" s="9"/>
      <c r="B71" s="80"/>
      <c r="C71" s="81"/>
      <c r="D71" s="9"/>
      <c r="E71" s="9"/>
      <c r="F71" s="9"/>
      <c r="G71" s="9"/>
      <c r="H71" s="9"/>
      <c r="I71" s="9"/>
      <c r="J71" s="2"/>
    </row>
    <row r="72" spans="1:10" ht="21.75" customHeight="1" thickBot="1" x14ac:dyDescent="0.25">
      <c r="A72" s="39"/>
      <c r="B72" s="82"/>
      <c r="C72" s="83"/>
      <c r="D72" s="39"/>
      <c r="E72" s="39"/>
      <c r="F72" s="39"/>
      <c r="G72" s="39"/>
      <c r="H72" s="39"/>
      <c r="I72" s="39"/>
      <c r="J72" s="2"/>
    </row>
    <row r="73" spans="1:10" ht="19.5" customHeight="1" thickTop="1" x14ac:dyDescent="0.2">
      <c r="A73" s="100" t="s">
        <v>36</v>
      </c>
      <c r="B73" s="101"/>
      <c r="C73" s="102"/>
      <c r="D73" s="40">
        <f t="shared" ref="D73" si="13">SUM(D70:D72)</f>
        <v>0</v>
      </c>
      <c r="E73" s="40">
        <f>SUM(E70:E72)</f>
        <v>0</v>
      </c>
      <c r="F73" s="40">
        <f t="shared" ref="F73" si="14">SUM(F70:F72)</f>
        <v>0</v>
      </c>
      <c r="G73" s="40">
        <f t="shared" ref="G73" si="15">SUM(G70:G72)</f>
        <v>0</v>
      </c>
      <c r="H73" s="40">
        <f t="shared" ref="H73" si="16">SUM(H70:H72)</f>
        <v>0</v>
      </c>
      <c r="I73" s="40">
        <f>+I72+I67</f>
        <v>0</v>
      </c>
      <c r="J73" s="2"/>
    </row>
    <row r="74" spans="1:10" ht="12.75" customHeight="1" thickBot="1" x14ac:dyDescent="0.25">
      <c r="A74" s="19"/>
      <c r="B74" s="16"/>
      <c r="C74" s="16"/>
      <c r="D74" s="16"/>
      <c r="E74" s="16"/>
      <c r="F74" s="16"/>
      <c r="G74" s="16"/>
      <c r="H74" s="16"/>
      <c r="I74" s="16"/>
      <c r="J74" s="17"/>
    </row>
    <row r="75" spans="1:10" ht="24" customHeight="1" thickTop="1" x14ac:dyDescent="0.2">
      <c r="A75" s="98" t="s">
        <v>42</v>
      </c>
      <c r="B75" s="99"/>
      <c r="C75" s="99"/>
      <c r="D75" s="99"/>
      <c r="E75" s="99"/>
      <c r="F75" s="99"/>
      <c r="G75" s="99"/>
      <c r="H75" s="99"/>
      <c r="I75" s="99"/>
      <c r="J75" s="62">
        <f>J59+I73</f>
        <v>0</v>
      </c>
    </row>
    <row r="76" spans="1:10" s="34" customFormat="1" ht="6.75" customHeight="1" x14ac:dyDescent="0.2">
      <c r="A76" s="66"/>
      <c r="B76" s="33"/>
      <c r="C76" s="33"/>
      <c r="D76" s="51"/>
      <c r="E76" s="51"/>
      <c r="F76" s="51"/>
      <c r="G76" s="51"/>
      <c r="H76" s="51"/>
      <c r="I76" s="51"/>
      <c r="J76" s="56"/>
    </row>
    <row r="77" spans="1:10" s="34" customFormat="1" ht="21" customHeight="1" x14ac:dyDescent="0.2">
      <c r="A77" s="75" t="s">
        <v>44</v>
      </c>
      <c r="B77" s="49"/>
      <c r="C77" s="49"/>
      <c r="D77" s="50"/>
      <c r="E77" s="50"/>
      <c r="F77" s="50"/>
      <c r="G77" s="50"/>
      <c r="H77" s="50"/>
      <c r="I77" s="50"/>
      <c r="J77" s="76"/>
    </row>
    <row r="78" spans="1:10" s="34" customFormat="1" ht="12.75" customHeight="1" x14ac:dyDescent="0.2">
      <c r="A78" s="65"/>
      <c r="B78" s="49"/>
      <c r="C78" s="49"/>
      <c r="D78" s="50"/>
      <c r="E78" s="50"/>
      <c r="F78" s="50"/>
      <c r="G78" s="50"/>
      <c r="H78" s="50"/>
      <c r="I78" s="50"/>
      <c r="J78" s="76"/>
    </row>
    <row r="79" spans="1:10" ht="22.5" customHeight="1" x14ac:dyDescent="0.2">
      <c r="A79" s="77"/>
      <c r="B79" s="21"/>
      <c r="C79" s="21"/>
      <c r="D79" s="21"/>
      <c r="E79" s="21"/>
      <c r="F79" s="21"/>
      <c r="G79" s="21"/>
      <c r="H79" s="52"/>
      <c r="I79" s="52"/>
      <c r="J79" s="78"/>
    </row>
    <row r="80" spans="1:10" ht="18.75" customHeight="1" x14ac:dyDescent="0.2">
      <c r="A80" s="79" t="s">
        <v>24</v>
      </c>
      <c r="B80" s="21"/>
      <c r="C80" s="21"/>
      <c r="D80" s="21"/>
      <c r="E80" s="16"/>
      <c r="F80" s="21"/>
      <c r="G80" s="21"/>
      <c r="H80" s="21" t="s">
        <v>43</v>
      </c>
      <c r="I80" s="21"/>
      <c r="J80" s="78"/>
    </row>
    <row r="81" spans="1:10" x14ac:dyDescent="0.2">
      <c r="A81" s="19"/>
      <c r="B81" s="16"/>
      <c r="C81" s="16"/>
      <c r="D81" s="16"/>
      <c r="E81" s="16"/>
      <c r="F81" s="16"/>
      <c r="G81" s="16"/>
      <c r="H81" s="16"/>
      <c r="I81" s="16"/>
      <c r="J81" s="17"/>
    </row>
    <row r="82" spans="1:10" x14ac:dyDescent="0.2">
      <c r="A82" s="121" t="s">
        <v>25</v>
      </c>
      <c r="B82" s="121"/>
      <c r="C82" s="121"/>
      <c r="D82" s="121"/>
      <c r="E82" s="121"/>
      <c r="F82" s="121"/>
      <c r="G82" s="121"/>
      <c r="H82" s="121"/>
      <c r="I82" s="121"/>
      <c r="J82" s="121"/>
    </row>
    <row r="83" spans="1:10" x14ac:dyDescent="0.2">
      <c r="A83" s="121"/>
      <c r="B83" s="121"/>
      <c r="C83" s="121"/>
      <c r="D83" s="121"/>
      <c r="E83" s="121"/>
      <c r="F83" s="121"/>
      <c r="G83" s="121"/>
      <c r="H83" s="121"/>
      <c r="I83" s="121"/>
      <c r="J83" s="121"/>
    </row>
  </sheetData>
  <mergeCells count="56">
    <mergeCell ref="A82:J83"/>
    <mergeCell ref="A1:A2"/>
    <mergeCell ref="B1:J1"/>
    <mergeCell ref="B2:J2"/>
    <mergeCell ref="B6:E6"/>
    <mergeCell ref="B8:E8"/>
    <mergeCell ref="H4:J4"/>
    <mergeCell ref="D30:E30"/>
    <mergeCell ref="A18:J18"/>
    <mergeCell ref="A20:J20"/>
    <mergeCell ref="B21:C21"/>
    <mergeCell ref="B22:C22"/>
    <mergeCell ref="B23:C23"/>
    <mergeCell ref="B16:J16"/>
    <mergeCell ref="B12:J12"/>
    <mergeCell ref="B13:J13"/>
    <mergeCell ref="B9:E9"/>
    <mergeCell ref="B10:E10"/>
    <mergeCell ref="D31:E31"/>
    <mergeCell ref="B41:C41"/>
    <mergeCell ref="B42:C42"/>
    <mergeCell ref="B24:C24"/>
    <mergeCell ref="A27:J27"/>
    <mergeCell ref="F25:G25"/>
    <mergeCell ref="D29:E29"/>
    <mergeCell ref="B15:J15"/>
    <mergeCell ref="B43:C43"/>
    <mergeCell ref="A61:J61"/>
    <mergeCell ref="A34:J34"/>
    <mergeCell ref="B35:C35"/>
    <mergeCell ref="B36:C36"/>
    <mergeCell ref="B45:C45"/>
    <mergeCell ref="B4:E4"/>
    <mergeCell ref="F59:G59"/>
    <mergeCell ref="D28:E28"/>
    <mergeCell ref="G9:G11"/>
    <mergeCell ref="D56:E56"/>
    <mergeCell ref="D57:E57"/>
    <mergeCell ref="D58:E58"/>
    <mergeCell ref="F32:G32"/>
    <mergeCell ref="A48:I48"/>
    <mergeCell ref="A51:J51"/>
    <mergeCell ref="A53:J53"/>
    <mergeCell ref="B37:C37"/>
    <mergeCell ref="B38:C38"/>
    <mergeCell ref="B39:C39"/>
    <mergeCell ref="D54:E54"/>
    <mergeCell ref="B40:C40"/>
    <mergeCell ref="A75:I75"/>
    <mergeCell ref="A73:C73"/>
    <mergeCell ref="D55:E55"/>
    <mergeCell ref="B44:C44"/>
    <mergeCell ref="A46:C46"/>
    <mergeCell ref="B63:C63"/>
    <mergeCell ref="B64:C64"/>
    <mergeCell ref="B62:C62"/>
  </mergeCell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headerFooter>
    <oddFooter xml:space="preserve">&amp;LVersión 02        Fecha de actualización: 30/12/2020   &amp;CPágina &amp;P de &amp;N&amp;RCódigo: RE-M-IN-77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Gastos</vt:lpstr>
      <vt:lpstr>'Plan de Gastos'!Área_de_impresión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Camacho Estupiñan</dc:creator>
  <cp:lastModifiedBy>Caterin Garcia</cp:lastModifiedBy>
  <cp:lastPrinted>2020-12-14T14:11:29Z</cp:lastPrinted>
  <dcterms:created xsi:type="dcterms:W3CDTF">2017-06-02T18:47:29Z</dcterms:created>
  <dcterms:modified xsi:type="dcterms:W3CDTF">2021-02-04T20:31:40Z</dcterms:modified>
</cp:coreProperties>
</file>